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RIANA GOMEZ\Desktop\SEPLA 2026\HC-2026\Publicar la Convocatoria-Paso 5 del GH-JEAES-INS-089\"/>
    </mc:Choice>
  </mc:AlternateContent>
  <xr:revisionPtr revIDLastSave="0" documentId="13_ncr:1_{F4FC53D0-293F-4615-9BC6-F765FED192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FORMATO" sheetId="1" r:id="rId1"/>
    <sheet name="PROGRAMAS-ASIGNATURAS" sheetId="3" r:id="rId2"/>
    <sheet name="Hoja2" sheetId="2" state="veryHidden" r:id="rId3"/>
  </sheets>
  <definedNames>
    <definedName name="Administracion_Aeronautica">' FORMATO'!#REF!</definedName>
    <definedName name="_xlnm.Print_Area" localSheetId="0">' FORMATO'!$A:$H</definedName>
    <definedName name="Ciencias_Militares">' FORMATO'!#REF!</definedName>
    <definedName name="Ingenieria_Informatica">' FORMATO'!#REF!</definedName>
    <definedName name="Ingenieria_Mecanica">' FORMATO'!#REF!</definedName>
    <definedName name="Programa">' FORMATO'!#REF!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3" i="3"/>
  <c r="B11" i="1"/>
</calcChain>
</file>

<file path=xl/sharedStrings.xml><?xml version="1.0" encoding="utf-8"?>
<sst xmlns="http://schemas.openxmlformats.org/spreadsheetml/2006/main" count="506" uniqueCount="223">
  <si>
    <t>ESCUELA MILITAR DE AVIACIÓN MARCO FIDEL SUAREZ</t>
  </si>
  <si>
    <t>ESTÁ ENMARCADO DENTRO DE LA LEY 30 DE 1992</t>
  </si>
  <si>
    <t>PROGRAMA:</t>
  </si>
  <si>
    <t>DATOS DEL ASPIRANTE</t>
  </si>
  <si>
    <t>CÉDULA:</t>
  </si>
  <si>
    <t>APELLIDOS Y NOMBRES</t>
  </si>
  <si>
    <t>FIRMA DEL ASPIRANTE</t>
  </si>
  <si>
    <t>Nombre Asignatura</t>
  </si>
  <si>
    <t>Cédula</t>
  </si>
  <si>
    <t>Nombre</t>
  </si>
  <si>
    <t>CORTES MUÑOZ JOSE JULIAN</t>
  </si>
  <si>
    <t>BEDOYA MANRIQUE SANDRA</t>
  </si>
  <si>
    <t>HERNANDEZ MORALES FRANCISCO JOSE</t>
  </si>
  <si>
    <t>MONTALVO DIAZ JESSICA ALEXANDRA</t>
  </si>
  <si>
    <t>GUTIERREZ AULESTIA JAIME DIEGO</t>
  </si>
  <si>
    <t>DAJLES LENIS DAVID EUGENIO</t>
  </si>
  <si>
    <t>ZEA SALDARRIAGA CARLOS ADRIAN</t>
  </si>
  <si>
    <t>GOMEZ PUENTES JOSE ADOLFO</t>
  </si>
  <si>
    <t>MENESES PORTILLA ELIZABETH</t>
  </si>
  <si>
    <t>PADILLA MESA HECTOR FABIO</t>
  </si>
  <si>
    <t>MENDEZ TAVERA LUZ ADRIANA</t>
  </si>
  <si>
    <t>SALAMANCA GONZALEZ JOSE GUILLERMO</t>
  </si>
  <si>
    <t>TRUJILLO ZOQUE JUAN CARLOS</t>
  </si>
  <si>
    <t>AVENDAÑO GOMEZ JAVIER ENRIQUE</t>
  </si>
  <si>
    <t>SANCHEZ ARTEAGA SONIA</t>
  </si>
  <si>
    <t>BLANCO BETANCOURT FRANCISCO JAVIER</t>
  </si>
  <si>
    <t>GARCIA COLLAZOS ALEXANDER</t>
  </si>
  <si>
    <t>GUTIERREZ RANCRUEL LILIANA</t>
  </si>
  <si>
    <t>REVOLLO GOMEZ JAIME ENRIQUE</t>
  </si>
  <si>
    <t>FERREIRA PUERTAS FRANCISCO JOSE</t>
  </si>
  <si>
    <t>RUEDA ESPINOSA JULIAN</t>
  </si>
  <si>
    <t>HERNANDEZ ESPINDOLA CARLOS ANDRES</t>
  </si>
  <si>
    <t>NAVARRO GONZALEZ LUIS GUILLERMO</t>
  </si>
  <si>
    <t>SANDOVAL ACOSTA NESTOR ENRIQUE</t>
  </si>
  <si>
    <t>ZAPATA CAÑARTE JOSE HERNEY</t>
  </si>
  <si>
    <t>RIVEROS OSPINA ALEJANDRA</t>
  </si>
  <si>
    <t>MOSQUERA BENITEZ CARLOS ALBERTO</t>
  </si>
  <si>
    <t>TAVERA ROMERO CARLOS ANDRES</t>
  </si>
  <si>
    <t>CRUZ RIVERA ALEJANDRA MARGARITA</t>
  </si>
  <si>
    <t>MUÑOZ CUBILLOS JONNATHAN</t>
  </si>
  <si>
    <t>Ítem</t>
  </si>
  <si>
    <t>AGUDELO MORALES CARLOS EDUARDO</t>
  </si>
  <si>
    <t>BERNAL TORO FRANCIA HELENA</t>
  </si>
  <si>
    <t>BOLAÑOS LUQUE JUAN JOSE</t>
  </si>
  <si>
    <t>CHUNGA HERNANDEZ JANETH</t>
  </si>
  <si>
    <t>CORDOBA LOPEZ JOSE FERNANDO</t>
  </si>
  <si>
    <t>CORTES BARBOSA SANDRA CAROLINA</t>
  </si>
  <si>
    <t>DELGADO JOSE EFRAIN</t>
  </si>
  <si>
    <t>DIAZ MARTINEZ NILSON FABIAN</t>
  </si>
  <si>
    <t>ESCOBAR NIETO LUIS FERNANDO</t>
  </si>
  <si>
    <t>GARCIA ZAMBRANO LILIANA PATRICIA</t>
  </si>
  <si>
    <t>GIRON RENGIFO LUIS ARMANDO</t>
  </si>
  <si>
    <t>LOAIZA LOPEZ ANGELICA</t>
  </si>
  <si>
    <t>MENDEZ CARDONA JULIO CESAR</t>
  </si>
  <si>
    <t>MORENO VILLAREAL LUIS DANIEL</t>
  </si>
  <si>
    <t>ORTIZ MANBUSCAY ANDRES FELIPE</t>
  </si>
  <si>
    <t>REYES TRUJILLO JOAQUIN ANDRES</t>
  </si>
  <si>
    <t>TAMAYO LLANOS LUIS HERNANDO</t>
  </si>
  <si>
    <t>VELEZ VARELA FERNANDO</t>
  </si>
  <si>
    <t>Si necesita inscribir más asignaturas del mismo programa, por favor digite otro Formato de Inscripción.</t>
  </si>
  <si>
    <t>CORREALES ORLANDO</t>
  </si>
  <si>
    <t>SALAZAR GUTIERREZ MONICA ANDREA</t>
  </si>
  <si>
    <t>LOPEZ SANABRIA MARIA BETTY</t>
  </si>
  <si>
    <t>SEGURA PUELLO ROMMEL HUMBERTO</t>
  </si>
  <si>
    <t>VILLAMARIN  VALENCIA JAIME HERNANDO</t>
  </si>
  <si>
    <t>NAVAS JAIME MIGUEL JOSE</t>
  </si>
  <si>
    <t>CONTRERAS PALACIOS FRED DAVINSON</t>
  </si>
  <si>
    <t>SOLARTE ORDOÑEZ MARICELA</t>
  </si>
  <si>
    <t>ARIAS CONTRERAS CARLOS ALBERTO</t>
  </si>
  <si>
    <t>OSORIO CALVO CARLOS ALBERTO</t>
  </si>
  <si>
    <t>RODRIGUEZ ORBEA DIANA CAROLINA</t>
  </si>
  <si>
    <t xml:space="preserve">CORREA RIOS VICTORIA EUGENIA </t>
  </si>
  <si>
    <t>POLO YEPES CLAUDIA JOHANNA</t>
  </si>
  <si>
    <t>SOTO QUINTERO LUIS GABRIEL</t>
  </si>
  <si>
    <t>TORRES CASTAÑEDA CRISTIAN ANDRES</t>
  </si>
  <si>
    <t>GOMEZ PEREZ HAROL</t>
  </si>
  <si>
    <t>ALDANA CARDONA LUIS CARLOS</t>
  </si>
  <si>
    <t>BOTERO GOMEZ SARA</t>
  </si>
  <si>
    <t>BORRERO SOLÓRZANO ALEXANDER</t>
  </si>
  <si>
    <t>ECHAVARRÍA MONTOYA LUIS EDUARDO</t>
  </si>
  <si>
    <t>VARGAS JHON ALEXANDER</t>
  </si>
  <si>
    <t xml:space="preserve">CAICEDO MILLAN ALLEX YAMIL </t>
  </si>
  <si>
    <t xml:space="preserve">CASTANG MONTIEL CARLOS  </t>
  </si>
  <si>
    <t>VICTOR DAVID MOSQUERA FERNANDEZ</t>
  </si>
  <si>
    <t>CAMILO ERNESTO VALDERRAMA CUADROS</t>
  </si>
  <si>
    <t>VALLEJO CHOCUE YOBAHANA</t>
  </si>
  <si>
    <t>CONTRERAS GAMBOA ERIKA ANDREA</t>
  </si>
  <si>
    <t>VALENCIA GUZMAN CLAUDIA MARCELA</t>
  </si>
  <si>
    <t>AMAYA ALVEAR HUMBERTO</t>
  </si>
  <si>
    <t>BAYONA ROJAS LUIS FERNANDO</t>
  </si>
  <si>
    <t xml:space="preserve">VALDERRAMA CUADROS CAMILO ERNESTO </t>
  </si>
  <si>
    <t>BARAHONA URBANO HELDER</t>
  </si>
  <si>
    <t>BONILLA ARIZA JOSE ALDINEVER</t>
  </si>
  <si>
    <t>GUTIERREZ RODRIGUEZ CESAR AUGUSTO</t>
  </si>
  <si>
    <t>LOPEZ RODRIGUEZ SERGIO ANDRES</t>
  </si>
  <si>
    <t>MEJIA RODRIGUEZ LUIS FERNANDO</t>
  </si>
  <si>
    <t>MEJIA TASCON FRANCISCO JAVIER</t>
  </si>
  <si>
    <t>MESA GAVIRIA TIBERIO AUGUSTO</t>
  </si>
  <si>
    <t>BONILLA ROSMERY SANCHEZ</t>
  </si>
  <si>
    <t>MELLIZO CERÓN JHON ERIC</t>
  </si>
  <si>
    <t>MOSQUERA MOSQUERA JOSE OLIVAR</t>
  </si>
  <si>
    <t>PEÑA RICO CESAR AUGUSTO</t>
  </si>
  <si>
    <t>ZORRILLA ORDOÑEZ JESUS MARIO</t>
  </si>
  <si>
    <t>PINCAY LOZADA JORGE LUIS</t>
  </si>
  <si>
    <t>ESCOBAR ZUÑIGA VICTOR MANUEL</t>
  </si>
  <si>
    <t>RESTREPO MARTINEZ FERNANDO</t>
  </si>
  <si>
    <t>VALENCIA CARDONA EDGAR</t>
  </si>
  <si>
    <t>PLAZAS ROSAS RAMIRO ALEJANDRO</t>
  </si>
  <si>
    <t>HOYOS ARANGO ANDRES DARIO</t>
  </si>
  <si>
    <t>SOTO VILLEGAS JAIRO</t>
  </si>
  <si>
    <t>IBARRA FERNANDEZ MIKEL IÑAKI</t>
  </si>
  <si>
    <t>RONCANCIO URIBE CARLOS EDUARDO</t>
  </si>
  <si>
    <t>BERNAL ECHAVARRIA JAVIER ALBERTO</t>
  </si>
  <si>
    <t>RODRIGUEZ RICCI GERMAN</t>
  </si>
  <si>
    <t>CHICA MOSQUERA JAVIER</t>
  </si>
  <si>
    <t>SUAREZ MOTATO FRANK DIDIER</t>
  </si>
  <si>
    <t>ARAGÓN SALAZAR ALFREDO</t>
  </si>
  <si>
    <t>ALZATE MEJIA NÉSTOR</t>
  </si>
  <si>
    <t>CASTILLO RAMÍREZ MARIO GERMAN</t>
  </si>
  <si>
    <t>CRUZ ARDILA JUAN CARLOS</t>
  </si>
  <si>
    <t>CRUZ RIVERA ERICA</t>
  </si>
  <si>
    <t>DOMINGUEZ CANCELADO JOSÉ FERNELLY</t>
  </si>
  <si>
    <t>GAITAN OSPINA RAFAEL</t>
  </si>
  <si>
    <t>GARCIA CABRERA CRISTIAN MANUEL</t>
  </si>
  <si>
    <t>GOMEZ IMBACHI UVENCER ALEXANDER</t>
  </si>
  <si>
    <t>GOMEZ ORTEGA LUIS FERNANDO</t>
  </si>
  <si>
    <t>GUAÑARITA FERNÁNDEZ SANDRA LUCIA</t>
  </si>
  <si>
    <t>GUERRERO SÁNCHEZ DIANA LEIDY</t>
  </si>
  <si>
    <t>HURTADO GARZON AGUSTIN</t>
  </si>
  <si>
    <t>MARIN VALENCIA CARLOS ALBERTO</t>
  </si>
  <si>
    <t>NOGALES VIEDMAN JUAN MANUEL</t>
  </si>
  <si>
    <t>PEÑARANDA SANCHEZ GUILLERMO</t>
  </si>
  <si>
    <t>QUINTERO ANGEL DAVID</t>
  </si>
  <si>
    <t>QUINTERO POVEDA NÉSTOR HERNANDO</t>
  </si>
  <si>
    <t>RAMOS CORTES GUILLERMO ANDRES</t>
  </si>
  <si>
    <t>RODRIGUEZ ADAIME CESAR AUGUSTO</t>
  </si>
  <si>
    <t>SALAZAR ARENAS JHON JAIRO</t>
  </si>
  <si>
    <t>TOSSE URBANO LUZ KARIME</t>
  </si>
  <si>
    <t>PAREDES GUSTAVO ADOLFO</t>
  </si>
  <si>
    <t>VALENCIA GOMEZ GUSTAVO ADOLFO</t>
  </si>
  <si>
    <t>BASTIDAS SANTACRUZ HANNER ESTIVEN</t>
  </si>
  <si>
    <t>QUINTERO SALAZAR JIBER ANTONIO</t>
  </si>
  <si>
    <t>Código:</t>
  </si>
  <si>
    <t>Vigencia:</t>
  </si>
  <si>
    <t>FIRMA DEDHU</t>
  </si>
  <si>
    <t>GH-JEAES-FR-385</t>
  </si>
  <si>
    <t>FUERZA AEROESPACIAL COLOMBIANA</t>
  </si>
  <si>
    <t>FORMATO - EMAVI  INSCRIPCIÓN DOCENTE HORA CÁTEDRA</t>
  </si>
  <si>
    <t>Versión No:</t>
  </si>
  <si>
    <t>04</t>
  </si>
  <si>
    <t>20-11-2024</t>
  </si>
  <si>
    <t>No.</t>
  </si>
  <si>
    <t>ÁREA DE FORMACIÓN</t>
  </si>
  <si>
    <t>PERIODO ACADÉMICO</t>
  </si>
  <si>
    <t>CURSO</t>
  </si>
  <si>
    <t>NOMBRE COMPLETO DE LA ASIGNATURA</t>
  </si>
  <si>
    <t>INTENSIDAD HORARIA</t>
  </si>
  <si>
    <t>CATEGORÍA</t>
  </si>
  <si>
    <t xml:space="preserve">CIENCIAS BASICAS </t>
  </si>
  <si>
    <t>2026-1</t>
  </si>
  <si>
    <t>100B</t>
  </si>
  <si>
    <t>ESALF</t>
  </si>
  <si>
    <t>ESTADISTICA II</t>
  </si>
  <si>
    <t>MAESTRIA</t>
  </si>
  <si>
    <t>100C</t>
  </si>
  <si>
    <t>100M</t>
  </si>
  <si>
    <t>2026-2</t>
  </si>
  <si>
    <t>101B</t>
  </si>
  <si>
    <t>ESTADISTICA I</t>
  </si>
  <si>
    <t>101E</t>
  </si>
  <si>
    <t>ESDEL</t>
  </si>
  <si>
    <t>101F</t>
  </si>
  <si>
    <t>101G</t>
  </si>
  <si>
    <t>ESPECIFICA</t>
  </si>
  <si>
    <t>99B-99C</t>
  </si>
  <si>
    <t xml:space="preserve">ELECTIVA PROFESIONAL IV - GERENCIA DE PROYECTOS </t>
  </si>
  <si>
    <t>ELECTIVA PROFESIONAL IV - GESTION DEL RIESGO</t>
  </si>
  <si>
    <t>100B-100C-100M</t>
  </si>
  <si>
    <t>ELECTIVA PROFESIONAL II - COMUNICACION AERONAUTICA</t>
  </si>
  <si>
    <t>ESPECIALIZACION</t>
  </si>
  <si>
    <t>POLITICA ECONOMICA</t>
  </si>
  <si>
    <t>INVESTIGACION DE OPERACIONES</t>
  </si>
  <si>
    <t>ELECTIVA PROFESIONAL III - SEGURIDAD AEREA</t>
  </si>
  <si>
    <t>ELECTIVA PROFESIONAL III - NEGOCIACION Y RESOLUCION DE CONFLICTOS</t>
  </si>
  <si>
    <t>GERENCIA DE PRODUCCION Y OPERACIONES</t>
  </si>
  <si>
    <t>FINANZAS II</t>
  </si>
  <si>
    <t>ELECTIVA PROFESIONAL I - REGLAMENTOS AERONAUTICOS Y AEROPUERTOS</t>
  </si>
  <si>
    <t>ELECTIVA PROFESIONAL I - SEGURIDAD INDUSTRIAL Y SALUD OCUPACIONAL</t>
  </si>
  <si>
    <t>99A</t>
  </si>
  <si>
    <t>ESBRA</t>
  </si>
  <si>
    <t>REFRIGERACION Y CLIMATIZACION</t>
  </si>
  <si>
    <t>100F</t>
  </si>
  <si>
    <t>PORTUGUES</t>
  </si>
  <si>
    <t>PREGRADO</t>
  </si>
  <si>
    <t>102E</t>
  </si>
  <si>
    <t xml:space="preserve">GEOGRAFIA </t>
  </si>
  <si>
    <t>102F</t>
  </si>
  <si>
    <t>102G</t>
  </si>
  <si>
    <t>INVESTIGACION</t>
  </si>
  <si>
    <t>99B</t>
  </si>
  <si>
    <t>TRABAJO DE GRADO</t>
  </si>
  <si>
    <t>99C</t>
  </si>
  <si>
    <t>SEMINARIO DE INVESTIGACION III</t>
  </si>
  <si>
    <t>99F</t>
  </si>
  <si>
    <t>TALLER DE INNOVACION Y CREATIVIDAD I</t>
  </si>
  <si>
    <t>99E</t>
  </si>
  <si>
    <t xml:space="preserve">SEMINARIO DE INVESTIGACION I  </t>
  </si>
  <si>
    <t>TALLER DE INNOVACION Y CREATIVIDAD II</t>
  </si>
  <si>
    <t>MILITAR</t>
  </si>
  <si>
    <t>HISTORIA Y PENSAMIENTO MILITAR</t>
  </si>
  <si>
    <t>ELECTIVA FORMACION MILITAR (HISTORIA MILITAR AEREA)</t>
  </si>
  <si>
    <t>SOCIO-HUMANISTICA</t>
  </si>
  <si>
    <t>102B</t>
  </si>
  <si>
    <t>COMPRENSION ORAL Y ESCRITA I</t>
  </si>
  <si>
    <t>102C</t>
  </si>
  <si>
    <t>INGENIERIA ECONOMICA</t>
  </si>
  <si>
    <t>COMPRENSION ORAL Y ESCRITA II</t>
  </si>
  <si>
    <t xml:space="preserve"> PROGRAMA PROFESIONAL</t>
  </si>
  <si>
    <t>PRIMER Y SEGUNDO SEMESTRE 2026</t>
  </si>
  <si>
    <t>Asignaturas-Información siguiente hoja</t>
  </si>
  <si>
    <t>Programa-Información siguiente hoja</t>
  </si>
  <si>
    <r>
      <t xml:space="preserve">PROCESO SELECCIÓN </t>
    </r>
    <r>
      <rPr>
        <b/>
        <sz val="11"/>
        <color theme="1"/>
        <rFont val="Arial Narrow"/>
        <family val="2"/>
      </rPr>
      <t xml:space="preserve">No. 1 </t>
    </r>
    <r>
      <rPr>
        <sz val="11"/>
        <color theme="1"/>
        <rFont val="Arial Narrow"/>
        <family val="2"/>
      </rPr>
      <t xml:space="preserve"> ABIERTO / PÚBLICO PERSONAL DOCENTE HORA CATEDRA</t>
    </r>
  </si>
  <si>
    <r>
      <t xml:space="preserve">EL PRESENTE PROCESO DE SELECCIÓN </t>
    </r>
    <r>
      <rPr>
        <u/>
        <sz val="11"/>
        <color theme="1"/>
        <rFont val="Arial Narrow"/>
        <family val="2"/>
      </rPr>
      <t>NO</t>
    </r>
    <r>
      <rPr>
        <sz val="11"/>
        <color theme="1"/>
        <rFont val="Arial Narrow"/>
        <family val="2"/>
      </rPr>
      <t xml:space="preserve"> GENERA DERECHOS DE CARRERA 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</si>
</sst>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3F3F3F"/>
      <name val="Calibri"/>
      <family val="2"/>
      <charset val="1"/>
    </font>
    <font>
      <b/>
      <sz val="8"/>
      <color rgb="FF000000"/>
      <name val="Arial"/>
      <family val="2"/>
    </font>
    <font>
      <sz val="9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9" fillId="8" borderId="3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2" fillId="2" borderId="1" xfId="2" applyFont="1" applyFill="1" applyBorder="1" applyAlignment="1">
      <alignment horizontal="center" vertical="top"/>
    </xf>
    <xf numFmtId="3" fontId="2" fillId="2" borderId="1" xfId="1" applyNumberFormat="1" applyFont="1" applyFill="1" applyBorder="1" applyAlignment="1">
      <alignment horizontal="center" vertical="top"/>
    </xf>
    <xf numFmtId="3" fontId="0" fillId="0" borderId="1" xfId="0" applyNumberFormat="1" applyBorder="1"/>
    <xf numFmtId="3" fontId="0" fillId="0" borderId="1" xfId="1" applyNumberFormat="1" applyFont="1" applyBorder="1" applyAlignment="1">
      <alignment vertical="top"/>
    </xf>
    <xf numFmtId="3" fontId="0" fillId="0" borderId="1" xfId="1" applyNumberFormat="1" applyFont="1" applyBorder="1"/>
    <xf numFmtId="3" fontId="0" fillId="0" borderId="0" xfId="1" applyNumberFormat="1" applyFont="1"/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3" fillId="0" borderId="13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0" borderId="25" xfId="0" quotePrefix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center" vertical="center"/>
    </xf>
    <xf numFmtId="0" fontId="10" fillId="9" borderId="1" xfId="3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/>
    </xf>
    <xf numFmtId="49" fontId="6" fillId="0" borderId="32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7" fontId="3" fillId="0" borderId="2" xfId="1" applyNumberFormat="1" applyFont="1" applyBorder="1" applyAlignment="1" applyProtection="1">
      <alignment horizontal="left" vertical="center"/>
      <protection locked="0"/>
    </xf>
    <xf numFmtId="37" fontId="3" fillId="0" borderId="7" xfId="1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</cellXfs>
  <cellStyles count="5">
    <cellStyle name="Excel Built-in Output" xfId="3" xr:uid="{41FE0B79-E8A7-47DA-960B-B13D2BB2B9F8}"/>
    <cellStyle name="Millares" xfId="1" builtinId="3"/>
    <cellStyle name="Millares 2" xfId="4" xr:uid="{DC46E14A-DC8B-4EB7-8A7B-471F73922010}"/>
    <cellStyle name="Normal" xfId="0" builtinId="0"/>
    <cellStyle name="Normal 2" xfId="2" xr:uid="{00000000-0005-0000-0000-000002000000}"/>
  </cellStyles>
  <dxfs count="3"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9527</xdr:rowOff>
    </xdr:from>
    <xdr:to>
      <xdr:col>0</xdr:col>
      <xdr:colOff>1003639</xdr:colOff>
      <xdr:row>3</xdr:row>
      <xdr:rowOff>38101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B78F3A-2921-1D43-1C8E-6BF08303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527"/>
          <a:ext cx="879813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8"/>
  <sheetViews>
    <sheetView showGridLines="0" tabSelected="1" zoomScaleNormal="100" workbookViewId="0">
      <selection activeCell="A6" sqref="A6:H6"/>
    </sheetView>
  </sheetViews>
  <sheetFormatPr baseColWidth="10" defaultRowHeight="12.75" x14ac:dyDescent="0.25"/>
  <cols>
    <col min="1" max="1" width="16.140625" style="8" customWidth="1"/>
    <col min="2" max="5" width="15" style="8" customWidth="1"/>
    <col min="6" max="6" width="12.7109375" style="8" customWidth="1"/>
    <col min="7" max="7" width="13.5703125" style="8" customWidth="1"/>
    <col min="8" max="8" width="22.7109375" style="8" customWidth="1"/>
    <col min="9" max="16384" width="11.42578125" style="8"/>
  </cols>
  <sheetData>
    <row r="1" spans="1:8" ht="22.5" customHeight="1" x14ac:dyDescent="0.25">
      <c r="A1" s="45"/>
      <c r="B1" s="48" t="s">
        <v>146</v>
      </c>
      <c r="C1" s="48"/>
      <c r="D1" s="48"/>
      <c r="E1" s="48"/>
      <c r="F1" s="48"/>
      <c r="G1" s="23" t="s">
        <v>142</v>
      </c>
      <c r="H1" s="24" t="s">
        <v>145</v>
      </c>
    </row>
    <row r="2" spans="1:8" ht="22.5" customHeight="1" x14ac:dyDescent="0.25">
      <c r="A2" s="46"/>
      <c r="B2" s="49" t="s">
        <v>147</v>
      </c>
      <c r="C2" s="50"/>
      <c r="D2" s="50"/>
      <c r="E2" s="50"/>
      <c r="F2" s="50"/>
      <c r="G2" s="25" t="s">
        <v>148</v>
      </c>
      <c r="H2" s="26" t="s">
        <v>149</v>
      </c>
    </row>
    <row r="3" spans="1:8" ht="22.5" customHeight="1" thickBot="1" x14ac:dyDescent="0.3">
      <c r="A3" s="47"/>
      <c r="B3" s="51"/>
      <c r="C3" s="51"/>
      <c r="D3" s="51"/>
      <c r="E3" s="51"/>
      <c r="F3" s="51"/>
      <c r="G3" s="38" t="s">
        <v>143</v>
      </c>
      <c r="H3" s="39" t="s">
        <v>150</v>
      </c>
    </row>
    <row r="4" spans="1:8" ht="16.5" x14ac:dyDescent="0.25">
      <c r="A4" s="70" t="s">
        <v>0</v>
      </c>
      <c r="B4" s="71"/>
      <c r="C4" s="71"/>
      <c r="D4" s="71"/>
      <c r="E4" s="71"/>
      <c r="F4" s="71"/>
      <c r="G4" s="71"/>
      <c r="H4" s="72"/>
    </row>
    <row r="5" spans="1:8" ht="16.5" x14ac:dyDescent="0.25">
      <c r="A5" s="42" t="s">
        <v>221</v>
      </c>
      <c r="B5" s="43"/>
      <c r="C5" s="43"/>
      <c r="D5" s="43"/>
      <c r="E5" s="43"/>
      <c r="F5" s="43"/>
      <c r="G5" s="43"/>
      <c r="H5" s="44"/>
    </row>
    <row r="6" spans="1:8" ht="16.5" x14ac:dyDescent="0.25">
      <c r="A6" s="42" t="s">
        <v>218</v>
      </c>
      <c r="B6" s="43"/>
      <c r="C6" s="43"/>
      <c r="D6" s="43"/>
      <c r="E6" s="43"/>
      <c r="F6" s="43"/>
      <c r="G6" s="43"/>
      <c r="H6" s="44"/>
    </row>
    <row r="7" spans="1:8" ht="16.5" x14ac:dyDescent="0.25">
      <c r="A7" s="42" t="s">
        <v>222</v>
      </c>
      <c r="B7" s="43"/>
      <c r="C7" s="43"/>
      <c r="D7" s="43"/>
      <c r="E7" s="43"/>
      <c r="F7" s="43"/>
      <c r="G7" s="43"/>
      <c r="H7" s="44"/>
    </row>
    <row r="8" spans="1:8" ht="17.25" thickBot="1" x14ac:dyDescent="0.3">
      <c r="A8" s="73" t="s">
        <v>1</v>
      </c>
      <c r="B8" s="74"/>
      <c r="C8" s="74"/>
      <c r="D8" s="74"/>
      <c r="E8" s="74"/>
      <c r="F8" s="74"/>
      <c r="G8" s="74"/>
      <c r="H8" s="75"/>
    </row>
    <row r="9" spans="1:8" ht="13.5" thickBot="1" x14ac:dyDescent="0.3">
      <c r="A9" s="54" t="s">
        <v>3</v>
      </c>
      <c r="B9" s="55"/>
      <c r="C9" s="55"/>
      <c r="D9" s="55"/>
      <c r="E9" s="55"/>
      <c r="F9" s="55"/>
      <c r="G9" s="55"/>
      <c r="H9" s="56"/>
    </row>
    <row r="10" spans="1:8" ht="19.5" customHeight="1" x14ac:dyDescent="0.25">
      <c r="A10" s="9" t="s">
        <v>4</v>
      </c>
      <c r="B10" s="57"/>
      <c r="C10" s="57"/>
      <c r="D10" s="57"/>
      <c r="E10" s="57"/>
      <c r="F10" s="57"/>
      <c r="G10" s="57"/>
      <c r="H10" s="58"/>
    </row>
    <row r="11" spans="1:8" ht="42" customHeight="1" thickBot="1" x14ac:dyDescent="0.3">
      <c r="A11" s="11" t="s">
        <v>5</v>
      </c>
      <c r="B11" s="59" t="e">
        <f>VLOOKUP(B10,Hoja2!A:B,2,0)</f>
        <v>#N/A</v>
      </c>
      <c r="C11" s="59"/>
      <c r="D11" s="59"/>
      <c r="E11" s="59"/>
      <c r="F11" s="59"/>
      <c r="G11" s="59"/>
      <c r="H11" s="60"/>
    </row>
    <row r="12" spans="1:8" x14ac:dyDescent="0.25">
      <c r="A12" s="12"/>
      <c r="H12" s="13"/>
    </row>
    <row r="13" spans="1:8" ht="19.5" customHeight="1" x14ac:dyDescent="0.25">
      <c r="A13" s="40" t="s">
        <v>2</v>
      </c>
      <c r="B13" s="52" t="s">
        <v>220</v>
      </c>
      <c r="C13" s="52"/>
      <c r="D13" s="52"/>
      <c r="E13" s="52"/>
      <c r="F13" s="52"/>
      <c r="G13" s="52"/>
      <c r="H13" s="53"/>
    </row>
    <row r="14" spans="1:8" x14ac:dyDescent="0.25">
      <c r="A14" s="12"/>
      <c r="B14" s="14"/>
      <c r="C14" s="14"/>
      <c r="D14" s="14"/>
      <c r="E14" s="14"/>
      <c r="F14" s="14"/>
      <c r="G14" s="14"/>
      <c r="H14" s="15"/>
    </row>
    <row r="15" spans="1:8" ht="15.75" customHeight="1" x14ac:dyDescent="0.25">
      <c r="A15" s="16" t="s">
        <v>40</v>
      </c>
      <c r="B15" s="67" t="s">
        <v>7</v>
      </c>
      <c r="C15" s="68"/>
      <c r="D15" s="68"/>
      <c r="E15" s="68"/>
      <c r="F15" s="68"/>
      <c r="G15" s="68"/>
      <c r="H15" s="69"/>
    </row>
    <row r="16" spans="1:8" ht="15" customHeight="1" x14ac:dyDescent="0.25">
      <c r="A16" s="41">
        <v>1</v>
      </c>
      <c r="B16" s="52" t="s">
        <v>219</v>
      </c>
      <c r="C16" s="52"/>
      <c r="D16" s="52"/>
      <c r="E16" s="52"/>
      <c r="F16" s="52"/>
      <c r="G16" s="52"/>
      <c r="H16" s="53"/>
    </row>
    <row r="17" spans="1:8" ht="15" customHeight="1" x14ac:dyDescent="0.25">
      <c r="A17" s="41">
        <v>2</v>
      </c>
      <c r="B17" s="52"/>
      <c r="C17" s="52"/>
      <c r="D17" s="52"/>
      <c r="E17" s="52"/>
      <c r="F17" s="52"/>
      <c r="G17" s="52"/>
      <c r="H17" s="53"/>
    </row>
    <row r="18" spans="1:8" ht="15" customHeight="1" x14ac:dyDescent="0.25">
      <c r="A18" s="41">
        <v>3</v>
      </c>
      <c r="B18" s="52"/>
      <c r="C18" s="52"/>
      <c r="D18" s="52"/>
      <c r="E18" s="52"/>
      <c r="F18" s="52"/>
      <c r="G18" s="52"/>
      <c r="H18" s="53"/>
    </row>
    <row r="19" spans="1:8" ht="15" customHeight="1" x14ac:dyDescent="0.25">
      <c r="A19" s="41">
        <v>4</v>
      </c>
      <c r="B19" s="52"/>
      <c r="C19" s="52"/>
      <c r="D19" s="52"/>
      <c r="E19" s="52"/>
      <c r="F19" s="52"/>
      <c r="G19" s="52"/>
      <c r="H19" s="53"/>
    </row>
    <row r="20" spans="1:8" ht="15" customHeight="1" x14ac:dyDescent="0.25">
      <c r="A20" s="41">
        <v>5</v>
      </c>
      <c r="B20" s="52"/>
      <c r="C20" s="52"/>
      <c r="D20" s="52"/>
      <c r="E20" s="52"/>
      <c r="F20" s="52"/>
      <c r="G20" s="52"/>
      <c r="H20" s="53"/>
    </row>
    <row r="21" spans="1:8" x14ac:dyDescent="0.25">
      <c r="A21" s="12" t="s">
        <v>59</v>
      </c>
      <c r="H21" s="13"/>
    </row>
    <row r="22" spans="1:8" x14ac:dyDescent="0.25">
      <c r="A22" s="12"/>
      <c r="H22" s="13"/>
    </row>
    <row r="23" spans="1:8" x14ac:dyDescent="0.25">
      <c r="A23" s="12"/>
      <c r="H23" s="13"/>
    </row>
    <row r="24" spans="1:8" x14ac:dyDescent="0.25">
      <c r="A24" s="12"/>
      <c r="H24" s="13"/>
    </row>
    <row r="25" spans="1:8" x14ac:dyDescent="0.25">
      <c r="A25" s="17"/>
      <c r="B25" s="10"/>
      <c r="C25" s="18"/>
      <c r="D25" s="18"/>
      <c r="E25" s="18"/>
      <c r="F25" s="63"/>
      <c r="G25" s="63"/>
      <c r="H25" s="64"/>
    </row>
    <row r="26" spans="1:8" x14ac:dyDescent="0.25">
      <c r="A26" s="61" t="s">
        <v>6</v>
      </c>
      <c r="B26" s="62"/>
      <c r="C26" s="19"/>
      <c r="D26" s="19"/>
      <c r="E26" s="19"/>
      <c r="F26" s="65" t="s">
        <v>144</v>
      </c>
      <c r="G26" s="65"/>
      <c r="H26" s="66"/>
    </row>
    <row r="27" spans="1:8" x14ac:dyDescent="0.25">
      <c r="A27" s="12"/>
      <c r="H27" s="13"/>
    </row>
    <row r="28" spans="1:8" ht="13.5" thickBot="1" x14ac:dyDescent="0.3">
      <c r="A28" s="20"/>
      <c r="B28" s="21"/>
      <c r="C28" s="21"/>
      <c r="D28" s="21"/>
      <c r="E28" s="21"/>
      <c r="F28" s="21"/>
      <c r="G28" s="21"/>
      <c r="H28" s="22"/>
    </row>
  </sheetData>
  <sheetProtection selectLockedCells="1"/>
  <mergeCells count="21">
    <mergeCell ref="B20:H20"/>
    <mergeCell ref="A26:B26"/>
    <mergeCell ref="F25:H25"/>
    <mergeCell ref="F26:H26"/>
    <mergeCell ref="B15:H15"/>
    <mergeCell ref="B16:H16"/>
    <mergeCell ref="B17:H17"/>
    <mergeCell ref="B18:H18"/>
    <mergeCell ref="B19:H19"/>
    <mergeCell ref="A5:H5"/>
    <mergeCell ref="A1:A3"/>
    <mergeCell ref="B1:F1"/>
    <mergeCell ref="B2:F3"/>
    <mergeCell ref="B13:H13"/>
    <mergeCell ref="A4:H4"/>
    <mergeCell ref="A6:H6"/>
    <mergeCell ref="A7:H7"/>
    <mergeCell ref="A8:H8"/>
    <mergeCell ref="A9:H9"/>
    <mergeCell ref="B10:H10"/>
    <mergeCell ref="B11:H11"/>
  </mergeCells>
  <conditionalFormatting sqref="B11:H11">
    <cfRule type="containsErrors" dxfId="2" priority="8">
      <formula>ISERROR(B11)</formula>
    </cfRule>
  </conditionalFormatting>
  <conditionalFormatting sqref="B13:H13">
    <cfRule type="cellIs" dxfId="1" priority="2" operator="equal">
      <formula>"Seleccionar Asignatura … "</formula>
    </cfRule>
  </conditionalFormatting>
  <conditionalFormatting sqref="B16:H20">
    <cfRule type="cellIs" dxfId="0" priority="1" operator="equal">
      <formula>"Seleccionar Asignatura … "</formula>
    </cfRule>
  </conditionalFormatting>
  <dataValidations count="1">
    <dataValidation type="list" allowBlank="1" showInputMessage="1" showErrorMessage="1" sqref="B17:H20" xr:uid="{00000000-0002-0000-0000-000000000000}">
      <formula1>INDIRECT($B$13)</formula1>
    </dataValidation>
  </dataValidations>
  <printOptions horizontalCentered="1"/>
  <pageMargins left="0.23622047244094491" right="0.15748031496062992" top="0.31496062992125984" bottom="0.31496062992125984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0833-6C76-4EE9-BA7B-76AA19C6E763}">
  <dimension ref="A1:H58"/>
  <sheetViews>
    <sheetView topLeftCell="A53" workbookViewId="0">
      <selection activeCell="E64" sqref="E64"/>
    </sheetView>
  </sheetViews>
  <sheetFormatPr baseColWidth="10" defaultRowHeight="15" x14ac:dyDescent="0.25"/>
  <cols>
    <col min="1" max="1" width="3.85546875" bestFit="1" customWidth="1"/>
    <col min="2" max="2" width="15" customWidth="1"/>
    <col min="3" max="3" width="10.140625" customWidth="1"/>
    <col min="4" max="4" width="6.42578125" customWidth="1"/>
    <col min="5" max="5" width="11.5703125" customWidth="1"/>
    <col min="6" max="6" width="33" customWidth="1"/>
    <col min="7" max="7" width="9.7109375" customWidth="1"/>
    <col min="8" max="8" width="16.140625" bestFit="1" customWidth="1"/>
  </cols>
  <sheetData>
    <row r="1" spans="1:8" ht="33.75" x14ac:dyDescent="0.25">
      <c r="A1" s="27" t="s">
        <v>151</v>
      </c>
      <c r="B1" s="27" t="s">
        <v>152</v>
      </c>
      <c r="C1" s="27" t="s">
        <v>153</v>
      </c>
      <c r="D1" s="27" t="s">
        <v>154</v>
      </c>
      <c r="E1" s="27" t="s">
        <v>217</v>
      </c>
      <c r="F1" s="27" t="s">
        <v>155</v>
      </c>
      <c r="G1" s="27" t="s">
        <v>156</v>
      </c>
      <c r="H1" s="27" t="s">
        <v>157</v>
      </c>
    </row>
    <row r="2" spans="1:8" ht="24" x14ac:dyDescent="0.25">
      <c r="A2" s="28">
        <v>1</v>
      </c>
      <c r="B2" s="29" t="s">
        <v>158</v>
      </c>
      <c r="C2" s="28" t="s">
        <v>159</v>
      </c>
      <c r="D2" s="28" t="s">
        <v>160</v>
      </c>
      <c r="E2" s="28" t="s">
        <v>161</v>
      </c>
      <c r="F2" s="30" t="s">
        <v>162</v>
      </c>
      <c r="G2" s="28">
        <v>48</v>
      </c>
      <c r="H2" s="28" t="s">
        <v>163</v>
      </c>
    </row>
    <row r="3" spans="1:8" ht="24" x14ac:dyDescent="0.25">
      <c r="A3" s="28">
        <f>A2+1</f>
        <v>2</v>
      </c>
      <c r="B3" s="29" t="s">
        <v>158</v>
      </c>
      <c r="C3" s="28" t="s">
        <v>159</v>
      </c>
      <c r="D3" s="28" t="s">
        <v>164</v>
      </c>
      <c r="E3" s="28" t="s">
        <v>161</v>
      </c>
      <c r="F3" s="30" t="s">
        <v>162</v>
      </c>
      <c r="G3" s="28">
        <v>48</v>
      </c>
      <c r="H3" s="28" t="s">
        <v>163</v>
      </c>
    </row>
    <row r="4" spans="1:8" ht="24" x14ac:dyDescent="0.25">
      <c r="A4" s="28">
        <f t="shared" ref="A4:A58" si="0">A3+1</f>
        <v>3</v>
      </c>
      <c r="B4" s="29" t="s">
        <v>158</v>
      </c>
      <c r="C4" s="28" t="s">
        <v>159</v>
      </c>
      <c r="D4" s="28" t="s">
        <v>165</v>
      </c>
      <c r="E4" s="28" t="s">
        <v>161</v>
      </c>
      <c r="F4" s="30" t="s">
        <v>162</v>
      </c>
      <c r="G4" s="28">
        <v>48</v>
      </c>
      <c r="H4" s="28" t="s">
        <v>163</v>
      </c>
    </row>
    <row r="5" spans="1:8" ht="24" x14ac:dyDescent="0.25">
      <c r="A5" s="28">
        <f t="shared" si="0"/>
        <v>4</v>
      </c>
      <c r="B5" s="29" t="s">
        <v>158</v>
      </c>
      <c r="C5" s="28" t="s">
        <v>166</v>
      </c>
      <c r="D5" s="28" t="s">
        <v>167</v>
      </c>
      <c r="E5" s="28" t="s">
        <v>161</v>
      </c>
      <c r="F5" s="30" t="s">
        <v>168</v>
      </c>
      <c r="G5" s="28">
        <v>48</v>
      </c>
      <c r="H5" s="28" t="s">
        <v>163</v>
      </c>
    </row>
    <row r="6" spans="1:8" ht="24" x14ac:dyDescent="0.25">
      <c r="A6" s="28">
        <f t="shared" si="0"/>
        <v>5</v>
      </c>
      <c r="B6" s="29" t="s">
        <v>158</v>
      </c>
      <c r="C6" s="28" t="s">
        <v>166</v>
      </c>
      <c r="D6" s="28" t="s">
        <v>169</v>
      </c>
      <c r="E6" s="28" t="s">
        <v>170</v>
      </c>
      <c r="F6" s="30" t="s">
        <v>168</v>
      </c>
      <c r="G6" s="28">
        <v>48</v>
      </c>
      <c r="H6" s="28" t="s">
        <v>163</v>
      </c>
    </row>
    <row r="7" spans="1:8" ht="24" x14ac:dyDescent="0.25">
      <c r="A7" s="28">
        <f t="shared" si="0"/>
        <v>6</v>
      </c>
      <c r="B7" s="29" t="s">
        <v>158</v>
      </c>
      <c r="C7" s="28" t="s">
        <v>166</v>
      </c>
      <c r="D7" s="28" t="s">
        <v>171</v>
      </c>
      <c r="E7" s="28" t="s">
        <v>170</v>
      </c>
      <c r="F7" s="30" t="s">
        <v>168</v>
      </c>
      <c r="G7" s="28">
        <v>48</v>
      </c>
      <c r="H7" s="28" t="s">
        <v>163</v>
      </c>
    </row>
    <row r="8" spans="1:8" ht="24" x14ac:dyDescent="0.25">
      <c r="A8" s="28">
        <f t="shared" si="0"/>
        <v>7</v>
      </c>
      <c r="B8" s="29" t="s">
        <v>158</v>
      </c>
      <c r="C8" s="28" t="s">
        <v>166</v>
      </c>
      <c r="D8" s="28" t="s">
        <v>172</v>
      </c>
      <c r="E8" s="28" t="s">
        <v>170</v>
      </c>
      <c r="F8" s="30" t="s">
        <v>168</v>
      </c>
      <c r="G8" s="28">
        <v>48</v>
      </c>
      <c r="H8" s="28" t="s">
        <v>163</v>
      </c>
    </row>
    <row r="9" spans="1:8" ht="24" x14ac:dyDescent="0.25">
      <c r="A9" s="28">
        <f t="shared" si="0"/>
        <v>8</v>
      </c>
      <c r="B9" s="31" t="s">
        <v>173</v>
      </c>
      <c r="C9" s="28" t="s">
        <v>159</v>
      </c>
      <c r="D9" s="28" t="s">
        <v>174</v>
      </c>
      <c r="E9" s="28" t="s">
        <v>161</v>
      </c>
      <c r="F9" s="30" t="s">
        <v>175</v>
      </c>
      <c r="G9" s="28">
        <v>48</v>
      </c>
      <c r="H9" s="28" t="s">
        <v>163</v>
      </c>
    </row>
    <row r="10" spans="1:8" ht="24" x14ac:dyDescent="0.25">
      <c r="A10" s="28">
        <f t="shared" si="0"/>
        <v>9</v>
      </c>
      <c r="B10" s="31" t="s">
        <v>173</v>
      </c>
      <c r="C10" s="28" t="s">
        <v>159</v>
      </c>
      <c r="D10" s="28" t="s">
        <v>174</v>
      </c>
      <c r="E10" s="28" t="s">
        <v>161</v>
      </c>
      <c r="F10" s="30" t="s">
        <v>176</v>
      </c>
      <c r="G10" s="28">
        <v>48</v>
      </c>
      <c r="H10" s="28" t="s">
        <v>163</v>
      </c>
    </row>
    <row r="11" spans="1:8" ht="36" x14ac:dyDescent="0.25">
      <c r="A11" s="28">
        <f t="shared" si="0"/>
        <v>10</v>
      </c>
      <c r="B11" s="31" t="s">
        <v>173</v>
      </c>
      <c r="C11" s="28" t="s">
        <v>159</v>
      </c>
      <c r="D11" s="28" t="s">
        <v>177</v>
      </c>
      <c r="E11" s="28" t="s">
        <v>161</v>
      </c>
      <c r="F11" s="30" t="s">
        <v>178</v>
      </c>
      <c r="G11" s="28">
        <v>48</v>
      </c>
      <c r="H11" s="28" t="s">
        <v>179</v>
      </c>
    </row>
    <row r="12" spans="1:8" x14ac:dyDescent="0.25">
      <c r="A12" s="28">
        <f t="shared" si="0"/>
        <v>11</v>
      </c>
      <c r="B12" s="31" t="s">
        <v>173</v>
      </c>
      <c r="C12" s="28" t="s">
        <v>159</v>
      </c>
      <c r="D12" s="28" t="s">
        <v>160</v>
      </c>
      <c r="E12" s="28" t="s">
        <v>161</v>
      </c>
      <c r="F12" s="30" t="s">
        <v>180</v>
      </c>
      <c r="G12" s="28">
        <v>48</v>
      </c>
      <c r="H12" s="28" t="s">
        <v>163</v>
      </c>
    </row>
    <row r="13" spans="1:8" x14ac:dyDescent="0.25">
      <c r="A13" s="28">
        <f t="shared" si="0"/>
        <v>12</v>
      </c>
      <c r="B13" s="31" t="s">
        <v>173</v>
      </c>
      <c r="C13" s="28" t="s">
        <v>159</v>
      </c>
      <c r="D13" s="28" t="s">
        <v>164</v>
      </c>
      <c r="E13" s="28" t="s">
        <v>161</v>
      </c>
      <c r="F13" s="30" t="s">
        <v>181</v>
      </c>
      <c r="G13" s="28">
        <v>48</v>
      </c>
      <c r="H13" s="28" t="s">
        <v>163</v>
      </c>
    </row>
    <row r="14" spans="1:8" x14ac:dyDescent="0.25">
      <c r="A14" s="28">
        <f t="shared" si="0"/>
        <v>13</v>
      </c>
      <c r="B14" s="31" t="s">
        <v>173</v>
      </c>
      <c r="C14" s="28" t="s">
        <v>159</v>
      </c>
      <c r="D14" s="28" t="s">
        <v>164</v>
      </c>
      <c r="E14" s="28" t="s">
        <v>161</v>
      </c>
      <c r="F14" s="30" t="s">
        <v>180</v>
      </c>
      <c r="G14" s="28">
        <v>48</v>
      </c>
      <c r="H14" s="28" t="s">
        <v>163</v>
      </c>
    </row>
    <row r="15" spans="1:8" x14ac:dyDescent="0.25">
      <c r="A15" s="28">
        <f t="shared" si="0"/>
        <v>14</v>
      </c>
      <c r="B15" s="31" t="s">
        <v>173</v>
      </c>
      <c r="C15" s="28" t="s">
        <v>159</v>
      </c>
      <c r="D15" s="28" t="s">
        <v>165</v>
      </c>
      <c r="E15" s="28" t="s">
        <v>161</v>
      </c>
      <c r="F15" s="30" t="s">
        <v>181</v>
      </c>
      <c r="G15" s="28">
        <v>48</v>
      </c>
      <c r="H15" s="28" t="s">
        <v>163</v>
      </c>
    </row>
    <row r="16" spans="1:8" x14ac:dyDescent="0.25">
      <c r="A16" s="28">
        <f t="shared" si="0"/>
        <v>15</v>
      </c>
      <c r="B16" s="31" t="s">
        <v>173</v>
      </c>
      <c r="C16" s="28" t="s">
        <v>159</v>
      </c>
      <c r="D16" s="28" t="s">
        <v>165</v>
      </c>
      <c r="E16" s="28" t="s">
        <v>161</v>
      </c>
      <c r="F16" s="30" t="s">
        <v>180</v>
      </c>
      <c r="G16" s="28">
        <v>48</v>
      </c>
      <c r="H16" s="28" t="s">
        <v>163</v>
      </c>
    </row>
    <row r="17" spans="1:8" ht="36" x14ac:dyDescent="0.25">
      <c r="A17" s="28">
        <f t="shared" si="0"/>
        <v>16</v>
      </c>
      <c r="B17" s="31" t="s">
        <v>173</v>
      </c>
      <c r="C17" s="28" t="s">
        <v>166</v>
      </c>
      <c r="D17" s="28" t="s">
        <v>177</v>
      </c>
      <c r="E17" s="28" t="s">
        <v>161</v>
      </c>
      <c r="F17" s="30" t="s">
        <v>182</v>
      </c>
      <c r="G17" s="28">
        <v>48</v>
      </c>
      <c r="H17" s="28" t="s">
        <v>179</v>
      </c>
    </row>
    <row r="18" spans="1:8" ht="36" x14ac:dyDescent="0.25">
      <c r="A18" s="28">
        <f t="shared" si="0"/>
        <v>17</v>
      </c>
      <c r="B18" s="31" t="s">
        <v>173</v>
      </c>
      <c r="C18" s="28" t="s">
        <v>166</v>
      </c>
      <c r="D18" s="28" t="s">
        <v>177</v>
      </c>
      <c r="E18" s="28" t="s">
        <v>161</v>
      </c>
      <c r="F18" s="30" t="s">
        <v>183</v>
      </c>
      <c r="G18" s="28">
        <v>48</v>
      </c>
      <c r="H18" s="28" t="s">
        <v>163</v>
      </c>
    </row>
    <row r="19" spans="1:8" ht="24" x14ac:dyDescent="0.25">
      <c r="A19" s="28">
        <f t="shared" si="0"/>
        <v>18</v>
      </c>
      <c r="B19" s="31" t="s">
        <v>173</v>
      </c>
      <c r="C19" s="28" t="s">
        <v>166</v>
      </c>
      <c r="D19" s="28" t="s">
        <v>160</v>
      </c>
      <c r="E19" s="28" t="s">
        <v>161</v>
      </c>
      <c r="F19" s="30" t="s">
        <v>184</v>
      </c>
      <c r="G19" s="28">
        <v>48</v>
      </c>
      <c r="H19" s="28" t="s">
        <v>163</v>
      </c>
    </row>
    <row r="20" spans="1:8" ht="24" x14ac:dyDescent="0.25">
      <c r="A20" s="28">
        <f t="shared" si="0"/>
        <v>19</v>
      </c>
      <c r="B20" s="31" t="s">
        <v>173</v>
      </c>
      <c r="C20" s="28" t="s">
        <v>166</v>
      </c>
      <c r="D20" s="28" t="s">
        <v>164</v>
      </c>
      <c r="E20" s="28" t="s">
        <v>161</v>
      </c>
      <c r="F20" s="30" t="s">
        <v>184</v>
      </c>
      <c r="G20" s="28">
        <v>48</v>
      </c>
      <c r="H20" s="28" t="s">
        <v>163</v>
      </c>
    </row>
    <row r="21" spans="1:8" ht="24" x14ac:dyDescent="0.25">
      <c r="A21" s="28">
        <f t="shared" si="0"/>
        <v>20</v>
      </c>
      <c r="B21" s="31" t="s">
        <v>173</v>
      </c>
      <c r="C21" s="28" t="s">
        <v>166</v>
      </c>
      <c r="D21" s="28" t="s">
        <v>165</v>
      </c>
      <c r="E21" s="28" t="s">
        <v>161</v>
      </c>
      <c r="F21" s="30" t="s">
        <v>184</v>
      </c>
      <c r="G21" s="28">
        <v>48</v>
      </c>
      <c r="H21" s="28" t="s">
        <v>163</v>
      </c>
    </row>
    <row r="22" spans="1:8" x14ac:dyDescent="0.25">
      <c r="A22" s="28">
        <f t="shared" si="0"/>
        <v>21</v>
      </c>
      <c r="B22" s="31" t="s">
        <v>173</v>
      </c>
      <c r="C22" s="28" t="s">
        <v>166</v>
      </c>
      <c r="D22" s="28" t="s">
        <v>167</v>
      </c>
      <c r="E22" s="28" t="s">
        <v>161</v>
      </c>
      <c r="F22" s="30" t="s">
        <v>185</v>
      </c>
      <c r="G22" s="28">
        <v>48</v>
      </c>
      <c r="H22" s="28" t="s">
        <v>163</v>
      </c>
    </row>
    <row r="23" spans="1:8" ht="36" x14ac:dyDescent="0.25">
      <c r="A23" s="28">
        <f t="shared" si="0"/>
        <v>22</v>
      </c>
      <c r="B23" s="31" t="s">
        <v>173</v>
      </c>
      <c r="C23" s="28" t="s">
        <v>166</v>
      </c>
      <c r="D23" s="28" t="s">
        <v>167</v>
      </c>
      <c r="E23" s="28" t="s">
        <v>161</v>
      </c>
      <c r="F23" s="30" t="s">
        <v>186</v>
      </c>
      <c r="G23" s="28">
        <v>48</v>
      </c>
      <c r="H23" s="28" t="s">
        <v>179</v>
      </c>
    </row>
    <row r="24" spans="1:8" ht="36" x14ac:dyDescent="0.25">
      <c r="A24" s="28">
        <f t="shared" si="0"/>
        <v>23</v>
      </c>
      <c r="B24" s="31" t="s">
        <v>173</v>
      </c>
      <c r="C24" s="28" t="s">
        <v>166</v>
      </c>
      <c r="D24" s="28" t="s">
        <v>167</v>
      </c>
      <c r="E24" s="28" t="s">
        <v>161</v>
      </c>
      <c r="F24" s="30" t="s">
        <v>187</v>
      </c>
      <c r="G24" s="28">
        <v>48</v>
      </c>
      <c r="H24" s="28" t="s">
        <v>163</v>
      </c>
    </row>
    <row r="25" spans="1:8" x14ac:dyDescent="0.25">
      <c r="A25" s="28">
        <f t="shared" si="0"/>
        <v>24</v>
      </c>
      <c r="B25" s="31" t="s">
        <v>173</v>
      </c>
      <c r="C25" s="28" t="s">
        <v>166</v>
      </c>
      <c r="D25" s="28" t="s">
        <v>188</v>
      </c>
      <c r="E25" s="28" t="s">
        <v>189</v>
      </c>
      <c r="F25" s="32" t="s">
        <v>190</v>
      </c>
      <c r="G25" s="33">
        <v>48</v>
      </c>
      <c r="H25" s="28" t="s">
        <v>163</v>
      </c>
    </row>
    <row r="26" spans="1:8" x14ac:dyDescent="0.25">
      <c r="A26" s="28">
        <f t="shared" si="0"/>
        <v>25</v>
      </c>
      <c r="B26" s="31" t="s">
        <v>173</v>
      </c>
      <c r="C26" s="28" t="s">
        <v>159</v>
      </c>
      <c r="D26" s="28" t="s">
        <v>191</v>
      </c>
      <c r="E26" s="28" t="s">
        <v>170</v>
      </c>
      <c r="F26" s="30" t="s">
        <v>192</v>
      </c>
      <c r="G26" s="28">
        <v>100</v>
      </c>
      <c r="H26" s="28" t="s">
        <v>193</v>
      </c>
    </row>
    <row r="27" spans="1:8" x14ac:dyDescent="0.25">
      <c r="A27" s="28">
        <f t="shared" si="0"/>
        <v>26</v>
      </c>
      <c r="B27" s="31" t="s">
        <v>173</v>
      </c>
      <c r="C27" s="28" t="s">
        <v>159</v>
      </c>
      <c r="D27" s="28" t="s">
        <v>194</v>
      </c>
      <c r="E27" s="28" t="s">
        <v>170</v>
      </c>
      <c r="F27" s="30" t="s">
        <v>195</v>
      </c>
      <c r="G27" s="28">
        <v>32</v>
      </c>
      <c r="H27" s="28" t="s">
        <v>163</v>
      </c>
    </row>
    <row r="28" spans="1:8" x14ac:dyDescent="0.25">
      <c r="A28" s="28">
        <f t="shared" si="0"/>
        <v>27</v>
      </c>
      <c r="B28" s="31" t="s">
        <v>173</v>
      </c>
      <c r="C28" s="28" t="s">
        <v>159</v>
      </c>
      <c r="D28" s="28" t="s">
        <v>196</v>
      </c>
      <c r="E28" s="28" t="s">
        <v>170</v>
      </c>
      <c r="F28" s="30" t="s">
        <v>195</v>
      </c>
      <c r="G28" s="28">
        <v>32</v>
      </c>
      <c r="H28" s="28" t="s">
        <v>163</v>
      </c>
    </row>
    <row r="29" spans="1:8" x14ac:dyDescent="0.25">
      <c r="A29" s="28">
        <f t="shared" si="0"/>
        <v>28</v>
      </c>
      <c r="B29" s="31" t="s">
        <v>173</v>
      </c>
      <c r="C29" s="28" t="s">
        <v>159</v>
      </c>
      <c r="D29" s="28" t="s">
        <v>197</v>
      </c>
      <c r="E29" s="28" t="s">
        <v>170</v>
      </c>
      <c r="F29" s="30" t="s">
        <v>195</v>
      </c>
      <c r="G29" s="28">
        <v>32</v>
      </c>
      <c r="H29" s="34" t="s">
        <v>163</v>
      </c>
    </row>
    <row r="30" spans="1:8" x14ac:dyDescent="0.25">
      <c r="A30" s="28">
        <f t="shared" si="0"/>
        <v>29</v>
      </c>
      <c r="B30" s="35" t="s">
        <v>198</v>
      </c>
      <c r="C30" s="28" t="s">
        <v>159</v>
      </c>
      <c r="D30" s="28" t="s">
        <v>199</v>
      </c>
      <c r="E30" s="28" t="s">
        <v>161</v>
      </c>
      <c r="F30" s="30" t="s">
        <v>200</v>
      </c>
      <c r="G30" s="28">
        <v>48</v>
      </c>
      <c r="H30" s="28" t="s">
        <v>163</v>
      </c>
    </row>
    <row r="31" spans="1:8" x14ac:dyDescent="0.25">
      <c r="A31" s="28">
        <f t="shared" si="0"/>
        <v>30</v>
      </c>
      <c r="B31" s="35" t="s">
        <v>198</v>
      </c>
      <c r="C31" s="28" t="s">
        <v>159</v>
      </c>
      <c r="D31" s="28" t="s">
        <v>201</v>
      </c>
      <c r="E31" s="28" t="s">
        <v>161</v>
      </c>
      <c r="F31" s="30" t="s">
        <v>200</v>
      </c>
      <c r="G31" s="28">
        <v>48</v>
      </c>
      <c r="H31" s="28" t="s">
        <v>163</v>
      </c>
    </row>
    <row r="32" spans="1:8" x14ac:dyDescent="0.25">
      <c r="A32" s="28">
        <f t="shared" si="0"/>
        <v>31</v>
      </c>
      <c r="B32" s="35" t="s">
        <v>198</v>
      </c>
      <c r="C32" s="28" t="s">
        <v>166</v>
      </c>
      <c r="D32" s="28" t="s">
        <v>160</v>
      </c>
      <c r="E32" s="28" t="s">
        <v>161</v>
      </c>
      <c r="F32" s="30" t="s">
        <v>202</v>
      </c>
      <c r="G32" s="28">
        <v>32</v>
      </c>
      <c r="H32" s="28" t="s">
        <v>163</v>
      </c>
    </row>
    <row r="33" spans="1:8" x14ac:dyDescent="0.25">
      <c r="A33" s="28">
        <f t="shared" si="0"/>
        <v>32</v>
      </c>
      <c r="B33" s="35" t="s">
        <v>198</v>
      </c>
      <c r="C33" s="28" t="s">
        <v>166</v>
      </c>
      <c r="D33" s="28" t="s">
        <v>164</v>
      </c>
      <c r="E33" s="28" t="s">
        <v>161</v>
      </c>
      <c r="F33" s="30" t="s">
        <v>202</v>
      </c>
      <c r="G33" s="28">
        <v>32</v>
      </c>
      <c r="H33" s="28" t="s">
        <v>163</v>
      </c>
    </row>
    <row r="34" spans="1:8" x14ac:dyDescent="0.25">
      <c r="A34" s="28">
        <f t="shared" si="0"/>
        <v>33</v>
      </c>
      <c r="B34" s="35" t="s">
        <v>198</v>
      </c>
      <c r="C34" s="28" t="s">
        <v>166</v>
      </c>
      <c r="D34" s="28" t="s">
        <v>165</v>
      </c>
      <c r="E34" s="28" t="s">
        <v>161</v>
      </c>
      <c r="F34" s="30" t="s">
        <v>202</v>
      </c>
      <c r="G34" s="28">
        <v>32</v>
      </c>
      <c r="H34" s="28" t="s">
        <v>163</v>
      </c>
    </row>
    <row r="35" spans="1:8" x14ac:dyDescent="0.25">
      <c r="A35" s="28">
        <f t="shared" si="0"/>
        <v>34</v>
      </c>
      <c r="B35" s="35" t="s">
        <v>198</v>
      </c>
      <c r="C35" s="28" t="s">
        <v>159</v>
      </c>
      <c r="D35" s="28" t="s">
        <v>203</v>
      </c>
      <c r="E35" s="28" t="s">
        <v>170</v>
      </c>
      <c r="F35" s="30" t="s">
        <v>200</v>
      </c>
      <c r="G35" s="28">
        <v>48</v>
      </c>
      <c r="H35" s="28" t="s">
        <v>163</v>
      </c>
    </row>
    <row r="36" spans="1:8" ht="24" x14ac:dyDescent="0.25">
      <c r="A36" s="28">
        <f t="shared" si="0"/>
        <v>35</v>
      </c>
      <c r="B36" s="35" t="s">
        <v>198</v>
      </c>
      <c r="C36" s="28" t="s">
        <v>159</v>
      </c>
      <c r="D36" s="28" t="s">
        <v>194</v>
      </c>
      <c r="E36" s="28" t="s">
        <v>170</v>
      </c>
      <c r="F36" s="30" t="s">
        <v>204</v>
      </c>
      <c r="G36" s="28">
        <v>16</v>
      </c>
      <c r="H36" s="28" t="s">
        <v>179</v>
      </c>
    </row>
    <row r="37" spans="1:8" ht="24" x14ac:dyDescent="0.25">
      <c r="A37" s="28">
        <f t="shared" si="0"/>
        <v>36</v>
      </c>
      <c r="B37" s="35" t="s">
        <v>198</v>
      </c>
      <c r="C37" s="28" t="s">
        <v>159</v>
      </c>
      <c r="D37" s="28" t="s">
        <v>196</v>
      </c>
      <c r="E37" s="28" t="s">
        <v>170</v>
      </c>
      <c r="F37" s="30" t="s">
        <v>204</v>
      </c>
      <c r="G37" s="28">
        <v>16</v>
      </c>
      <c r="H37" s="28" t="s">
        <v>179</v>
      </c>
    </row>
    <row r="38" spans="1:8" x14ac:dyDescent="0.25">
      <c r="A38" s="28">
        <f t="shared" si="0"/>
        <v>37</v>
      </c>
      <c r="B38" s="35" t="s">
        <v>198</v>
      </c>
      <c r="C38" s="28" t="s">
        <v>166</v>
      </c>
      <c r="D38" s="28" t="s">
        <v>205</v>
      </c>
      <c r="E38" s="28" t="s">
        <v>170</v>
      </c>
      <c r="F38" s="30" t="s">
        <v>200</v>
      </c>
      <c r="G38" s="28">
        <v>48</v>
      </c>
      <c r="H38" s="28" t="s">
        <v>163</v>
      </c>
    </row>
    <row r="39" spans="1:8" x14ac:dyDescent="0.25">
      <c r="A39" s="28">
        <f t="shared" si="0"/>
        <v>38</v>
      </c>
      <c r="B39" s="35" t="s">
        <v>198</v>
      </c>
      <c r="C39" s="28" t="s">
        <v>166</v>
      </c>
      <c r="D39" s="28" t="s">
        <v>169</v>
      </c>
      <c r="E39" s="28" t="s">
        <v>170</v>
      </c>
      <c r="F39" s="30" t="s">
        <v>206</v>
      </c>
      <c r="G39" s="28">
        <v>32</v>
      </c>
      <c r="H39" s="28" t="s">
        <v>163</v>
      </c>
    </row>
    <row r="40" spans="1:8" ht="24" x14ac:dyDescent="0.25">
      <c r="A40" s="28">
        <f t="shared" si="0"/>
        <v>39</v>
      </c>
      <c r="B40" s="35" t="s">
        <v>198</v>
      </c>
      <c r="C40" s="28" t="s">
        <v>166</v>
      </c>
      <c r="D40" s="28" t="s">
        <v>194</v>
      </c>
      <c r="E40" s="28" t="s">
        <v>170</v>
      </c>
      <c r="F40" s="30" t="s">
        <v>207</v>
      </c>
      <c r="G40" s="28">
        <v>16</v>
      </c>
      <c r="H40" s="28" t="s">
        <v>179</v>
      </c>
    </row>
    <row r="41" spans="1:8" ht="24" x14ac:dyDescent="0.25">
      <c r="A41" s="28">
        <f t="shared" si="0"/>
        <v>40</v>
      </c>
      <c r="B41" s="35" t="s">
        <v>198</v>
      </c>
      <c r="C41" s="28" t="s">
        <v>166</v>
      </c>
      <c r="D41" s="28" t="s">
        <v>196</v>
      </c>
      <c r="E41" s="28" t="s">
        <v>170</v>
      </c>
      <c r="F41" s="30" t="s">
        <v>207</v>
      </c>
      <c r="G41" s="28">
        <v>16</v>
      </c>
      <c r="H41" s="28" t="s">
        <v>179</v>
      </c>
    </row>
    <row r="42" spans="1:8" x14ac:dyDescent="0.25">
      <c r="A42" s="28">
        <f t="shared" si="0"/>
        <v>41</v>
      </c>
      <c r="B42" s="36" t="s">
        <v>208</v>
      </c>
      <c r="C42" s="28" t="s">
        <v>159</v>
      </c>
      <c r="D42" s="28" t="s">
        <v>160</v>
      </c>
      <c r="E42" s="28" t="s">
        <v>161</v>
      </c>
      <c r="F42" s="30" t="s">
        <v>209</v>
      </c>
      <c r="G42" s="28">
        <v>32</v>
      </c>
      <c r="H42" s="28" t="s">
        <v>163</v>
      </c>
    </row>
    <row r="43" spans="1:8" x14ac:dyDescent="0.25">
      <c r="A43" s="28">
        <f t="shared" si="0"/>
        <v>42</v>
      </c>
      <c r="B43" s="36" t="s">
        <v>208</v>
      </c>
      <c r="C43" s="28" t="s">
        <v>159</v>
      </c>
      <c r="D43" s="28" t="s">
        <v>164</v>
      </c>
      <c r="E43" s="28" t="s">
        <v>161</v>
      </c>
      <c r="F43" s="30" t="s">
        <v>209</v>
      </c>
      <c r="G43" s="28">
        <v>32</v>
      </c>
      <c r="H43" s="28" t="s">
        <v>163</v>
      </c>
    </row>
    <row r="44" spans="1:8" x14ac:dyDescent="0.25">
      <c r="A44" s="28">
        <f t="shared" si="0"/>
        <v>43</v>
      </c>
      <c r="B44" s="36" t="s">
        <v>208</v>
      </c>
      <c r="C44" s="28" t="s">
        <v>159</v>
      </c>
      <c r="D44" s="28" t="s">
        <v>165</v>
      </c>
      <c r="E44" s="28" t="s">
        <v>161</v>
      </c>
      <c r="F44" s="30" t="s">
        <v>209</v>
      </c>
      <c r="G44" s="28">
        <v>32</v>
      </c>
      <c r="H44" s="28" t="s">
        <v>163</v>
      </c>
    </row>
    <row r="45" spans="1:8" ht="24" x14ac:dyDescent="0.25">
      <c r="A45" s="28">
        <f t="shared" si="0"/>
        <v>44</v>
      </c>
      <c r="B45" s="36" t="s">
        <v>208</v>
      </c>
      <c r="C45" s="28" t="s">
        <v>166</v>
      </c>
      <c r="D45" s="28" t="s">
        <v>160</v>
      </c>
      <c r="E45" s="28" t="s">
        <v>161</v>
      </c>
      <c r="F45" s="30" t="s">
        <v>210</v>
      </c>
      <c r="G45" s="28">
        <v>32</v>
      </c>
      <c r="H45" s="28" t="s">
        <v>163</v>
      </c>
    </row>
    <row r="46" spans="1:8" ht="24" x14ac:dyDescent="0.25">
      <c r="A46" s="28">
        <f t="shared" si="0"/>
        <v>45</v>
      </c>
      <c r="B46" s="36" t="s">
        <v>208</v>
      </c>
      <c r="C46" s="28" t="s">
        <v>166</v>
      </c>
      <c r="D46" s="28" t="s">
        <v>164</v>
      </c>
      <c r="E46" s="28" t="s">
        <v>161</v>
      </c>
      <c r="F46" s="30" t="s">
        <v>210</v>
      </c>
      <c r="G46" s="28">
        <v>32</v>
      </c>
      <c r="H46" s="28" t="s">
        <v>163</v>
      </c>
    </row>
    <row r="47" spans="1:8" ht="24" x14ac:dyDescent="0.25">
      <c r="A47" s="28">
        <f t="shared" si="0"/>
        <v>46</v>
      </c>
      <c r="B47" s="36" t="s">
        <v>208</v>
      </c>
      <c r="C47" s="28" t="s">
        <v>166</v>
      </c>
      <c r="D47" s="28" t="s">
        <v>165</v>
      </c>
      <c r="E47" s="28" t="s">
        <v>161</v>
      </c>
      <c r="F47" s="30" t="s">
        <v>210</v>
      </c>
      <c r="G47" s="28">
        <v>32</v>
      </c>
      <c r="H47" s="28" t="s">
        <v>163</v>
      </c>
    </row>
    <row r="48" spans="1:8" ht="24" x14ac:dyDescent="0.25">
      <c r="A48" s="28">
        <f t="shared" si="0"/>
        <v>47</v>
      </c>
      <c r="B48" s="37" t="s">
        <v>211</v>
      </c>
      <c r="C48" s="28" t="s">
        <v>159</v>
      </c>
      <c r="D48" s="28" t="s">
        <v>212</v>
      </c>
      <c r="E48" s="28" t="s">
        <v>161</v>
      </c>
      <c r="F48" s="30" t="s">
        <v>213</v>
      </c>
      <c r="G48" s="28">
        <v>32</v>
      </c>
      <c r="H48" s="28" t="s">
        <v>163</v>
      </c>
    </row>
    <row r="49" spans="1:8" ht="24" x14ac:dyDescent="0.25">
      <c r="A49" s="28">
        <f t="shared" si="0"/>
        <v>48</v>
      </c>
      <c r="B49" s="37" t="s">
        <v>211</v>
      </c>
      <c r="C49" s="28" t="s">
        <v>159</v>
      </c>
      <c r="D49" s="28" t="s">
        <v>214</v>
      </c>
      <c r="E49" s="28" t="s">
        <v>161</v>
      </c>
      <c r="F49" s="30" t="s">
        <v>213</v>
      </c>
      <c r="G49" s="28">
        <v>32</v>
      </c>
      <c r="H49" s="28" t="s">
        <v>163</v>
      </c>
    </row>
    <row r="50" spans="1:8" ht="24" x14ac:dyDescent="0.25">
      <c r="A50" s="28">
        <f t="shared" si="0"/>
        <v>49</v>
      </c>
      <c r="B50" s="37" t="s">
        <v>211</v>
      </c>
      <c r="C50" s="28" t="s">
        <v>166</v>
      </c>
      <c r="D50" s="28" t="s">
        <v>165</v>
      </c>
      <c r="E50" s="28" t="s">
        <v>161</v>
      </c>
      <c r="F50" s="30" t="s">
        <v>215</v>
      </c>
      <c r="G50" s="28">
        <v>32</v>
      </c>
      <c r="H50" s="28" t="s">
        <v>163</v>
      </c>
    </row>
    <row r="51" spans="1:8" ht="24" x14ac:dyDescent="0.25">
      <c r="A51" s="28">
        <f t="shared" si="0"/>
        <v>50</v>
      </c>
      <c r="B51" s="37" t="s">
        <v>211</v>
      </c>
      <c r="C51" s="28" t="s">
        <v>166</v>
      </c>
      <c r="D51" s="28" t="s">
        <v>212</v>
      </c>
      <c r="E51" s="28" t="s">
        <v>161</v>
      </c>
      <c r="F51" s="30" t="s">
        <v>216</v>
      </c>
      <c r="G51" s="28">
        <v>32</v>
      </c>
      <c r="H51" s="28" t="s">
        <v>163</v>
      </c>
    </row>
    <row r="52" spans="1:8" ht="24" x14ac:dyDescent="0.25">
      <c r="A52" s="28">
        <f t="shared" si="0"/>
        <v>51</v>
      </c>
      <c r="B52" s="37" t="s">
        <v>211</v>
      </c>
      <c r="C52" s="28" t="s">
        <v>166</v>
      </c>
      <c r="D52" s="28" t="s">
        <v>214</v>
      </c>
      <c r="E52" s="28" t="s">
        <v>161</v>
      </c>
      <c r="F52" s="30" t="s">
        <v>216</v>
      </c>
      <c r="G52" s="28">
        <v>32</v>
      </c>
      <c r="H52" s="28" t="s">
        <v>163</v>
      </c>
    </row>
    <row r="53" spans="1:8" ht="24" x14ac:dyDescent="0.25">
      <c r="A53" s="28">
        <f t="shared" si="0"/>
        <v>52</v>
      </c>
      <c r="B53" s="37" t="s">
        <v>211</v>
      </c>
      <c r="C53" s="28" t="s">
        <v>159</v>
      </c>
      <c r="D53" s="28" t="s">
        <v>194</v>
      </c>
      <c r="E53" s="28" t="s">
        <v>170</v>
      </c>
      <c r="F53" s="30" t="s">
        <v>213</v>
      </c>
      <c r="G53" s="28">
        <v>32</v>
      </c>
      <c r="H53" s="28" t="s">
        <v>163</v>
      </c>
    </row>
    <row r="54" spans="1:8" ht="24" x14ac:dyDescent="0.25">
      <c r="A54" s="28">
        <f t="shared" si="0"/>
        <v>53</v>
      </c>
      <c r="B54" s="37" t="s">
        <v>211</v>
      </c>
      <c r="C54" s="28" t="s">
        <v>159</v>
      </c>
      <c r="D54" s="28" t="s">
        <v>196</v>
      </c>
      <c r="E54" s="28" t="s">
        <v>170</v>
      </c>
      <c r="F54" s="30" t="s">
        <v>213</v>
      </c>
      <c r="G54" s="28">
        <v>32</v>
      </c>
      <c r="H54" s="28" t="s">
        <v>163</v>
      </c>
    </row>
    <row r="55" spans="1:8" ht="24" x14ac:dyDescent="0.25">
      <c r="A55" s="28">
        <f t="shared" si="0"/>
        <v>54</v>
      </c>
      <c r="B55" s="37" t="s">
        <v>211</v>
      </c>
      <c r="C55" s="28" t="s">
        <v>159</v>
      </c>
      <c r="D55" s="28" t="s">
        <v>197</v>
      </c>
      <c r="E55" s="28" t="s">
        <v>170</v>
      </c>
      <c r="F55" s="30" t="s">
        <v>213</v>
      </c>
      <c r="G55" s="28">
        <v>32</v>
      </c>
      <c r="H55" s="34" t="s">
        <v>163</v>
      </c>
    </row>
    <row r="56" spans="1:8" ht="24" x14ac:dyDescent="0.25">
      <c r="A56" s="28">
        <f t="shared" si="0"/>
        <v>55</v>
      </c>
      <c r="B56" s="37" t="s">
        <v>211</v>
      </c>
      <c r="C56" s="28" t="s">
        <v>166</v>
      </c>
      <c r="D56" s="28" t="s">
        <v>194</v>
      </c>
      <c r="E56" s="28" t="s">
        <v>170</v>
      </c>
      <c r="F56" s="30" t="s">
        <v>216</v>
      </c>
      <c r="G56" s="28">
        <v>32</v>
      </c>
      <c r="H56" s="28" t="s">
        <v>163</v>
      </c>
    </row>
    <row r="57" spans="1:8" ht="24" x14ac:dyDescent="0.25">
      <c r="A57" s="28">
        <f t="shared" si="0"/>
        <v>56</v>
      </c>
      <c r="B57" s="37" t="s">
        <v>211</v>
      </c>
      <c r="C57" s="28" t="s">
        <v>166</v>
      </c>
      <c r="D57" s="28" t="s">
        <v>196</v>
      </c>
      <c r="E57" s="28" t="s">
        <v>170</v>
      </c>
      <c r="F57" s="30" t="s">
        <v>216</v>
      </c>
      <c r="G57" s="28">
        <v>32</v>
      </c>
      <c r="H57" s="28" t="s">
        <v>163</v>
      </c>
    </row>
    <row r="58" spans="1:8" ht="24" x14ac:dyDescent="0.25">
      <c r="A58" s="28">
        <f t="shared" si="0"/>
        <v>57</v>
      </c>
      <c r="B58" s="37" t="s">
        <v>211</v>
      </c>
      <c r="C58" s="28" t="s">
        <v>166</v>
      </c>
      <c r="D58" s="28" t="s">
        <v>197</v>
      </c>
      <c r="E58" s="28" t="s">
        <v>170</v>
      </c>
      <c r="F58" s="30" t="s">
        <v>216</v>
      </c>
      <c r="G58" s="28">
        <v>32</v>
      </c>
      <c r="H58" s="28" t="s">
        <v>163</v>
      </c>
    </row>
  </sheetData>
  <pageMargins left="0.19685039370078741" right="0.31496062992125984" top="0.74803149606299213" bottom="1.0629921259842521" header="0.31496062992125984" footer="0.31496062992125984"/>
  <pageSetup scale="94" orientation="portrait" r:id="rId1"/>
  <headerFooter>
    <oddFooter xml:space="preserve">&amp;CPROCESO SELECCIÓN No. 1 ABIERTO / PÚBLICO PERSONAL 
DOCENTE HORA CATEDRA 
PRIMER Y SEGUNDO SEMESTRE 2026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770"/>
  <sheetViews>
    <sheetView workbookViewId="0">
      <pane ySplit="1" topLeftCell="A2" activePane="bottomLeft" state="frozen"/>
      <selection pane="bottomLeft" activeCell="B110" sqref="B110"/>
    </sheetView>
  </sheetViews>
  <sheetFormatPr baseColWidth="10" defaultRowHeight="15" x14ac:dyDescent="0.25"/>
  <cols>
    <col min="1" max="1" width="16.85546875" style="7" bestFit="1" customWidth="1"/>
    <col min="2" max="2" width="39.28515625" bestFit="1" customWidth="1"/>
  </cols>
  <sheetData>
    <row r="1" spans="1:2" x14ac:dyDescent="0.25">
      <c r="A1" s="3" t="s">
        <v>8</v>
      </c>
      <c r="B1" s="2" t="s">
        <v>9</v>
      </c>
    </row>
    <row r="2" spans="1:2" x14ac:dyDescent="0.25">
      <c r="A2" s="4">
        <v>2474417</v>
      </c>
      <c r="B2" s="1" t="s">
        <v>41</v>
      </c>
    </row>
    <row r="3" spans="1:2" x14ac:dyDescent="0.25">
      <c r="A3" s="4">
        <v>1130652116</v>
      </c>
      <c r="B3" s="1" t="s">
        <v>76</v>
      </c>
    </row>
    <row r="4" spans="1:2" x14ac:dyDescent="0.25">
      <c r="A4" s="6">
        <v>13722907</v>
      </c>
      <c r="B4" s="1" t="s">
        <v>117</v>
      </c>
    </row>
    <row r="5" spans="1:2" x14ac:dyDescent="0.25">
      <c r="A5" s="4">
        <v>16639744</v>
      </c>
      <c r="B5" s="1" t="s">
        <v>88</v>
      </c>
    </row>
    <row r="6" spans="1:2" x14ac:dyDescent="0.25">
      <c r="A6" s="4">
        <v>16590296</v>
      </c>
      <c r="B6" s="1" t="s">
        <v>116</v>
      </c>
    </row>
    <row r="7" spans="1:2" x14ac:dyDescent="0.25">
      <c r="A7" s="4">
        <v>1113628722</v>
      </c>
      <c r="B7" s="1" t="s">
        <v>68</v>
      </c>
    </row>
    <row r="8" spans="1:2" x14ac:dyDescent="0.25">
      <c r="A8" s="4">
        <v>16707409</v>
      </c>
      <c r="B8" s="1" t="s">
        <v>23</v>
      </c>
    </row>
    <row r="9" spans="1:2" x14ac:dyDescent="0.25">
      <c r="A9" s="4">
        <v>16662371</v>
      </c>
      <c r="B9" s="1" t="s">
        <v>91</v>
      </c>
    </row>
    <row r="10" spans="1:2" x14ac:dyDescent="0.25">
      <c r="A10" s="4">
        <v>1144170044</v>
      </c>
      <c r="B10" s="1" t="s">
        <v>140</v>
      </c>
    </row>
    <row r="11" spans="1:2" x14ac:dyDescent="0.25">
      <c r="A11" s="4">
        <v>79412593</v>
      </c>
      <c r="B11" s="1" t="s">
        <v>89</v>
      </c>
    </row>
    <row r="12" spans="1:2" x14ac:dyDescent="0.25">
      <c r="A12" s="4">
        <v>31926972</v>
      </c>
      <c r="B12" s="1" t="s">
        <v>11</v>
      </c>
    </row>
    <row r="13" spans="1:2" x14ac:dyDescent="0.25">
      <c r="A13" s="4">
        <v>19150877</v>
      </c>
      <c r="B13" s="1" t="s">
        <v>112</v>
      </c>
    </row>
    <row r="14" spans="1:2" x14ac:dyDescent="0.25">
      <c r="A14" s="4">
        <v>24604341</v>
      </c>
      <c r="B14" s="1" t="s">
        <v>42</v>
      </c>
    </row>
    <row r="15" spans="1:2" x14ac:dyDescent="0.25">
      <c r="A15" s="4">
        <v>6391869</v>
      </c>
      <c r="B15" s="1" t="s">
        <v>25</v>
      </c>
    </row>
    <row r="16" spans="1:2" x14ac:dyDescent="0.25">
      <c r="A16" s="4">
        <v>86065689</v>
      </c>
      <c r="B16" s="1" t="s">
        <v>43</v>
      </c>
    </row>
    <row r="17" spans="1:2" x14ac:dyDescent="0.25">
      <c r="A17" s="4">
        <v>7697421</v>
      </c>
      <c r="B17" s="1" t="s">
        <v>92</v>
      </c>
    </row>
    <row r="18" spans="1:2" x14ac:dyDescent="0.25">
      <c r="A18" s="4">
        <v>31888353</v>
      </c>
      <c r="B18" s="1" t="s">
        <v>98</v>
      </c>
    </row>
    <row r="19" spans="1:2" x14ac:dyDescent="0.25">
      <c r="A19" s="6">
        <v>94538562</v>
      </c>
      <c r="B19" s="1" t="s">
        <v>78</v>
      </c>
    </row>
    <row r="20" spans="1:2" x14ac:dyDescent="0.25">
      <c r="A20" s="4">
        <v>1144031810</v>
      </c>
      <c r="B20" s="1" t="s">
        <v>77</v>
      </c>
    </row>
    <row r="21" spans="1:2" x14ac:dyDescent="0.25">
      <c r="A21" s="6">
        <v>14885979</v>
      </c>
      <c r="B21" s="1" t="s">
        <v>81</v>
      </c>
    </row>
    <row r="22" spans="1:2" x14ac:dyDescent="0.25">
      <c r="A22" s="4">
        <v>11077049376</v>
      </c>
      <c r="B22" s="1" t="s">
        <v>84</v>
      </c>
    </row>
    <row r="23" spans="1:2" x14ac:dyDescent="0.25">
      <c r="A23" s="4">
        <v>98666551</v>
      </c>
      <c r="B23" s="1" t="s">
        <v>82</v>
      </c>
    </row>
    <row r="24" spans="1:2" x14ac:dyDescent="0.25">
      <c r="A24" s="6">
        <v>94481486</v>
      </c>
      <c r="B24" s="1" t="s">
        <v>118</v>
      </c>
    </row>
    <row r="25" spans="1:2" x14ac:dyDescent="0.25">
      <c r="A25" s="4">
        <v>16706731</v>
      </c>
      <c r="B25" s="1" t="s">
        <v>114</v>
      </c>
    </row>
    <row r="26" spans="1:2" x14ac:dyDescent="0.25">
      <c r="A26" s="4">
        <v>66740727</v>
      </c>
      <c r="B26" s="1" t="s">
        <v>44</v>
      </c>
    </row>
    <row r="27" spans="1:2" x14ac:dyDescent="0.25">
      <c r="A27" s="4">
        <v>60265807</v>
      </c>
      <c r="B27" s="1" t="s">
        <v>86</v>
      </c>
    </row>
    <row r="28" spans="1:2" x14ac:dyDescent="0.25">
      <c r="A28" s="4">
        <v>16790567</v>
      </c>
      <c r="B28" s="1" t="s">
        <v>66</v>
      </c>
    </row>
    <row r="29" spans="1:2" x14ac:dyDescent="0.25">
      <c r="A29" s="4">
        <v>16676952</v>
      </c>
      <c r="B29" s="1" t="s">
        <v>45</v>
      </c>
    </row>
    <row r="30" spans="1:2" x14ac:dyDescent="0.25">
      <c r="A30" s="4">
        <v>66759289</v>
      </c>
      <c r="B30" s="1" t="s">
        <v>71</v>
      </c>
    </row>
    <row r="31" spans="1:2" x14ac:dyDescent="0.25">
      <c r="A31" s="4">
        <v>16635950</v>
      </c>
      <c r="B31" s="1" t="s">
        <v>60</v>
      </c>
    </row>
    <row r="32" spans="1:2" x14ac:dyDescent="0.25">
      <c r="A32" s="4">
        <v>67011950</v>
      </c>
      <c r="B32" s="1" t="s">
        <v>46</v>
      </c>
    </row>
    <row r="33" spans="1:2" x14ac:dyDescent="0.25">
      <c r="A33" s="4">
        <v>16838658</v>
      </c>
      <c r="B33" s="1" t="s">
        <v>10</v>
      </c>
    </row>
    <row r="34" spans="1:2" x14ac:dyDescent="0.25">
      <c r="A34" s="6">
        <v>16794618</v>
      </c>
      <c r="B34" s="1" t="s">
        <v>119</v>
      </c>
    </row>
    <row r="35" spans="1:2" x14ac:dyDescent="0.25">
      <c r="A35" s="4">
        <v>67006075</v>
      </c>
      <c r="B35" s="1" t="s">
        <v>38</v>
      </c>
    </row>
    <row r="36" spans="1:2" x14ac:dyDescent="0.25">
      <c r="A36" s="4">
        <v>38550134</v>
      </c>
      <c r="B36" s="1" t="s">
        <v>120</v>
      </c>
    </row>
    <row r="37" spans="1:2" x14ac:dyDescent="0.25">
      <c r="A37" s="5">
        <v>16651684</v>
      </c>
      <c r="B37" s="1" t="s">
        <v>15</v>
      </c>
    </row>
    <row r="38" spans="1:2" x14ac:dyDescent="0.25">
      <c r="A38" s="4">
        <v>16463385</v>
      </c>
      <c r="B38" s="1" t="s">
        <v>47</v>
      </c>
    </row>
    <row r="39" spans="1:2" x14ac:dyDescent="0.25">
      <c r="A39" s="4">
        <v>94446468</v>
      </c>
      <c r="B39" s="1" t="s">
        <v>48</v>
      </c>
    </row>
    <row r="40" spans="1:2" x14ac:dyDescent="0.25">
      <c r="A40" s="4">
        <v>14873715</v>
      </c>
      <c r="B40" s="1" t="s">
        <v>121</v>
      </c>
    </row>
    <row r="41" spans="1:2" x14ac:dyDescent="0.25">
      <c r="A41" s="6">
        <v>79370901</v>
      </c>
      <c r="B41" s="1" t="s">
        <v>79</v>
      </c>
    </row>
    <row r="42" spans="1:2" x14ac:dyDescent="0.25">
      <c r="A42" s="4">
        <v>79945556</v>
      </c>
      <c r="B42" s="1" t="s">
        <v>49</v>
      </c>
    </row>
    <row r="43" spans="1:2" x14ac:dyDescent="0.25">
      <c r="A43" s="6">
        <v>16940310</v>
      </c>
      <c r="B43" s="1" t="s">
        <v>104</v>
      </c>
    </row>
    <row r="44" spans="1:2" x14ac:dyDescent="0.25">
      <c r="A44" s="4">
        <v>1107038229</v>
      </c>
      <c r="B44" s="1" t="s">
        <v>29</v>
      </c>
    </row>
    <row r="45" spans="1:2" x14ac:dyDescent="0.25">
      <c r="A45" s="4">
        <v>1144131060</v>
      </c>
      <c r="B45" s="1" t="s">
        <v>122</v>
      </c>
    </row>
    <row r="46" spans="1:2" x14ac:dyDescent="0.25">
      <c r="A46" s="4">
        <v>1116437915</v>
      </c>
      <c r="B46" s="1" t="s">
        <v>123</v>
      </c>
    </row>
    <row r="47" spans="1:2" x14ac:dyDescent="0.25">
      <c r="A47" s="4">
        <v>16376227</v>
      </c>
      <c r="B47" s="1" t="s">
        <v>26</v>
      </c>
    </row>
    <row r="48" spans="1:2" x14ac:dyDescent="0.25">
      <c r="A48" s="4">
        <v>66923438</v>
      </c>
      <c r="B48" s="1" t="s">
        <v>50</v>
      </c>
    </row>
    <row r="49" spans="1:2" x14ac:dyDescent="0.25">
      <c r="A49" s="4">
        <v>94473805</v>
      </c>
      <c r="B49" s="1" t="s">
        <v>51</v>
      </c>
    </row>
    <row r="50" spans="1:2" x14ac:dyDescent="0.25">
      <c r="A50" s="4">
        <v>94426686</v>
      </c>
      <c r="B50" s="1" t="s">
        <v>124</v>
      </c>
    </row>
    <row r="51" spans="1:2" x14ac:dyDescent="0.25">
      <c r="A51" s="4">
        <v>14836465</v>
      </c>
      <c r="B51" s="1" t="s">
        <v>125</v>
      </c>
    </row>
    <row r="52" spans="1:2" x14ac:dyDescent="0.25">
      <c r="A52" s="4">
        <v>1130655675</v>
      </c>
      <c r="B52" s="1" t="s">
        <v>75</v>
      </c>
    </row>
    <row r="53" spans="1:2" x14ac:dyDescent="0.25">
      <c r="A53" s="4">
        <v>16640575</v>
      </c>
      <c r="B53" s="1" t="s">
        <v>17</v>
      </c>
    </row>
    <row r="54" spans="1:2" x14ac:dyDescent="0.25">
      <c r="A54" s="6">
        <v>66827649</v>
      </c>
      <c r="B54" s="1" t="s">
        <v>126</v>
      </c>
    </row>
    <row r="55" spans="1:2" x14ac:dyDescent="0.25">
      <c r="A55" s="6">
        <v>38473194</v>
      </c>
      <c r="B55" s="1" t="s">
        <v>127</v>
      </c>
    </row>
    <row r="56" spans="1:2" x14ac:dyDescent="0.25">
      <c r="A56" s="4">
        <v>94478269</v>
      </c>
      <c r="B56" s="1" t="s">
        <v>14</v>
      </c>
    </row>
    <row r="57" spans="1:2" x14ac:dyDescent="0.25">
      <c r="A57" s="4">
        <v>1130664119</v>
      </c>
      <c r="B57" s="1" t="s">
        <v>27</v>
      </c>
    </row>
    <row r="58" spans="1:2" x14ac:dyDescent="0.25">
      <c r="A58" s="4">
        <v>94541068</v>
      </c>
      <c r="B58" s="1" t="s">
        <v>93</v>
      </c>
    </row>
    <row r="59" spans="1:2" x14ac:dyDescent="0.25">
      <c r="A59" s="4">
        <v>94468183</v>
      </c>
      <c r="B59" s="1" t="s">
        <v>31</v>
      </c>
    </row>
    <row r="60" spans="1:2" x14ac:dyDescent="0.25">
      <c r="A60" s="4">
        <v>94535888</v>
      </c>
      <c r="B60" s="1" t="s">
        <v>12</v>
      </c>
    </row>
    <row r="61" spans="1:2" x14ac:dyDescent="0.25">
      <c r="A61" s="4">
        <v>16839429</v>
      </c>
      <c r="B61" s="1" t="s">
        <v>108</v>
      </c>
    </row>
    <row r="62" spans="1:2" x14ac:dyDescent="0.25">
      <c r="A62" s="4">
        <v>19402379</v>
      </c>
      <c r="B62" s="1" t="s">
        <v>128</v>
      </c>
    </row>
    <row r="63" spans="1:2" x14ac:dyDescent="0.25">
      <c r="A63" s="4">
        <v>79794766</v>
      </c>
      <c r="B63" s="1" t="s">
        <v>110</v>
      </c>
    </row>
    <row r="64" spans="1:2" x14ac:dyDescent="0.25">
      <c r="A64" s="4">
        <v>29178899</v>
      </c>
      <c r="B64" s="1" t="s">
        <v>52</v>
      </c>
    </row>
    <row r="65" spans="1:2" x14ac:dyDescent="0.25">
      <c r="A65" s="4">
        <v>94401150</v>
      </c>
      <c r="B65" s="1" t="s">
        <v>94</v>
      </c>
    </row>
    <row r="66" spans="1:2" x14ac:dyDescent="0.25">
      <c r="A66" s="4">
        <v>66972267</v>
      </c>
      <c r="B66" s="1" t="s">
        <v>62</v>
      </c>
    </row>
    <row r="67" spans="1:2" x14ac:dyDescent="0.25">
      <c r="A67" s="4">
        <v>75063807</v>
      </c>
      <c r="B67" s="1" t="s">
        <v>129</v>
      </c>
    </row>
    <row r="68" spans="1:2" x14ac:dyDescent="0.25">
      <c r="A68" s="4">
        <v>16539171</v>
      </c>
      <c r="B68" s="1" t="s">
        <v>95</v>
      </c>
    </row>
    <row r="69" spans="1:2" x14ac:dyDescent="0.25">
      <c r="A69" s="4">
        <v>94509938</v>
      </c>
      <c r="B69" s="1" t="s">
        <v>96</v>
      </c>
    </row>
    <row r="70" spans="1:2" x14ac:dyDescent="0.25">
      <c r="A70" s="4">
        <v>16376952</v>
      </c>
      <c r="B70" s="1" t="s">
        <v>99</v>
      </c>
    </row>
    <row r="71" spans="1:2" x14ac:dyDescent="0.25">
      <c r="A71" s="4">
        <v>94399414</v>
      </c>
      <c r="B71" s="1" t="s">
        <v>53</v>
      </c>
    </row>
    <row r="72" spans="1:2" x14ac:dyDescent="0.25">
      <c r="A72" s="5">
        <v>52469112</v>
      </c>
      <c r="B72" s="1" t="s">
        <v>20</v>
      </c>
    </row>
    <row r="73" spans="1:2" x14ac:dyDescent="0.25">
      <c r="A73" s="4">
        <v>31322542</v>
      </c>
      <c r="B73" s="1" t="s">
        <v>18</v>
      </c>
    </row>
    <row r="74" spans="1:2" x14ac:dyDescent="0.25">
      <c r="A74" s="4">
        <v>98497964</v>
      </c>
      <c r="B74" s="1" t="s">
        <v>97</v>
      </c>
    </row>
    <row r="75" spans="1:2" x14ac:dyDescent="0.25">
      <c r="A75" s="4">
        <v>27094783</v>
      </c>
      <c r="B75" s="1" t="s">
        <v>13</v>
      </c>
    </row>
    <row r="76" spans="1:2" x14ac:dyDescent="0.25">
      <c r="A76" s="4">
        <v>16288172</v>
      </c>
      <c r="B76" s="1" t="s">
        <v>54</v>
      </c>
    </row>
    <row r="77" spans="1:2" x14ac:dyDescent="0.25">
      <c r="A77" s="4">
        <v>16767551</v>
      </c>
      <c r="B77" s="1" t="s">
        <v>36</v>
      </c>
    </row>
    <row r="78" spans="1:2" x14ac:dyDescent="0.25">
      <c r="A78" s="4">
        <v>94458292</v>
      </c>
      <c r="B78" s="1" t="s">
        <v>100</v>
      </c>
    </row>
    <row r="79" spans="1:2" x14ac:dyDescent="0.25">
      <c r="A79" s="4">
        <v>1144038436</v>
      </c>
      <c r="B79" s="1" t="s">
        <v>39</v>
      </c>
    </row>
    <row r="80" spans="1:2" x14ac:dyDescent="0.25">
      <c r="A80" s="4">
        <v>94071548</v>
      </c>
      <c r="B80" s="1" t="s">
        <v>32</v>
      </c>
    </row>
    <row r="81" spans="1:2" x14ac:dyDescent="0.25">
      <c r="A81" s="4">
        <v>19377576</v>
      </c>
      <c r="B81" s="1" t="s">
        <v>65</v>
      </c>
    </row>
    <row r="82" spans="1:2" x14ac:dyDescent="0.25">
      <c r="A82" s="4">
        <v>1130615152</v>
      </c>
      <c r="B82" s="1" t="s">
        <v>130</v>
      </c>
    </row>
    <row r="83" spans="1:2" x14ac:dyDescent="0.25">
      <c r="A83" s="4">
        <v>1130643289</v>
      </c>
      <c r="B83" s="1" t="s">
        <v>55</v>
      </c>
    </row>
    <row r="84" spans="1:2" x14ac:dyDescent="0.25">
      <c r="A84" s="6">
        <v>79905371</v>
      </c>
      <c r="B84" s="1" t="s">
        <v>69</v>
      </c>
    </row>
    <row r="85" spans="1:2" x14ac:dyDescent="0.25">
      <c r="A85" s="4">
        <v>94452488</v>
      </c>
      <c r="B85" s="1" t="s">
        <v>19</v>
      </c>
    </row>
    <row r="86" spans="1:2" x14ac:dyDescent="0.25">
      <c r="A86" s="4">
        <v>16685949</v>
      </c>
      <c r="B86" s="1" t="s">
        <v>138</v>
      </c>
    </row>
    <row r="87" spans="1:2" x14ac:dyDescent="0.25">
      <c r="A87" s="4">
        <v>79963873</v>
      </c>
      <c r="B87" s="1" t="s">
        <v>101</v>
      </c>
    </row>
    <row r="88" spans="1:2" x14ac:dyDescent="0.25">
      <c r="A88" s="4">
        <v>94315187</v>
      </c>
      <c r="B88" s="1" t="s">
        <v>131</v>
      </c>
    </row>
    <row r="89" spans="1:2" x14ac:dyDescent="0.25">
      <c r="A89" s="6">
        <v>1130613202</v>
      </c>
      <c r="B89" s="1" t="s">
        <v>103</v>
      </c>
    </row>
    <row r="90" spans="1:2" x14ac:dyDescent="0.25">
      <c r="A90" s="6">
        <v>74188555</v>
      </c>
      <c r="B90" s="1" t="s">
        <v>107</v>
      </c>
    </row>
    <row r="91" spans="1:2" x14ac:dyDescent="0.25">
      <c r="A91" s="4">
        <v>38888556</v>
      </c>
      <c r="B91" s="1" t="s">
        <v>72</v>
      </c>
    </row>
    <row r="92" spans="1:2" x14ac:dyDescent="0.25">
      <c r="A92" s="4">
        <v>14465517</v>
      </c>
      <c r="B92" s="1" t="s">
        <v>132</v>
      </c>
    </row>
    <row r="93" spans="1:2" x14ac:dyDescent="0.25">
      <c r="A93" s="6">
        <v>2234876</v>
      </c>
      <c r="B93" s="1" t="s">
        <v>133</v>
      </c>
    </row>
    <row r="94" spans="1:2" x14ac:dyDescent="0.25">
      <c r="A94" s="4">
        <v>1130628428</v>
      </c>
      <c r="B94" s="1" t="s">
        <v>141</v>
      </c>
    </row>
    <row r="95" spans="1:2" x14ac:dyDescent="0.25">
      <c r="A95" s="4">
        <v>1118826462</v>
      </c>
      <c r="B95" s="1" t="s">
        <v>134</v>
      </c>
    </row>
    <row r="96" spans="1:2" x14ac:dyDescent="0.25">
      <c r="A96" s="6">
        <v>16584073</v>
      </c>
      <c r="B96" s="1" t="s">
        <v>105</v>
      </c>
    </row>
    <row r="97" spans="1:2" x14ac:dyDescent="0.25">
      <c r="A97" s="4">
        <v>9041760</v>
      </c>
      <c r="B97" s="1" t="s">
        <v>28</v>
      </c>
    </row>
    <row r="98" spans="1:2" x14ac:dyDescent="0.25">
      <c r="A98" s="4">
        <v>6321921</v>
      </c>
      <c r="B98" s="1" t="s">
        <v>56</v>
      </c>
    </row>
    <row r="99" spans="1:2" x14ac:dyDescent="0.25">
      <c r="A99" s="4">
        <v>1130619419</v>
      </c>
      <c r="B99" s="1" t="s">
        <v>35</v>
      </c>
    </row>
    <row r="100" spans="1:2" x14ac:dyDescent="0.25">
      <c r="A100" s="4">
        <v>94520761</v>
      </c>
      <c r="B100" s="1" t="s">
        <v>135</v>
      </c>
    </row>
    <row r="101" spans="1:2" x14ac:dyDescent="0.25">
      <c r="A101" s="6">
        <v>1130608672</v>
      </c>
      <c r="B101" s="1" t="s">
        <v>70</v>
      </c>
    </row>
    <row r="102" spans="1:2" x14ac:dyDescent="0.25">
      <c r="A102" s="4">
        <v>16672292</v>
      </c>
      <c r="B102" s="1" t="s">
        <v>113</v>
      </c>
    </row>
    <row r="103" spans="1:2" x14ac:dyDescent="0.25">
      <c r="A103" s="4">
        <v>16760769</v>
      </c>
      <c r="B103" s="1" t="s">
        <v>111</v>
      </c>
    </row>
    <row r="104" spans="1:2" x14ac:dyDescent="0.25">
      <c r="A104" s="4">
        <v>16935469</v>
      </c>
      <c r="B104" s="1" t="s">
        <v>30</v>
      </c>
    </row>
    <row r="105" spans="1:2" x14ac:dyDescent="0.25">
      <c r="A105" s="4">
        <v>10157038</v>
      </c>
      <c r="B105" s="1" t="s">
        <v>21</v>
      </c>
    </row>
    <row r="106" spans="1:2" x14ac:dyDescent="0.25">
      <c r="A106" s="4">
        <v>94382924</v>
      </c>
      <c r="B106" s="1" t="s">
        <v>136</v>
      </c>
    </row>
    <row r="107" spans="1:2" x14ac:dyDescent="0.25">
      <c r="A107" s="4">
        <v>31577954</v>
      </c>
      <c r="B107" s="1" t="s">
        <v>61</v>
      </c>
    </row>
    <row r="108" spans="1:2" x14ac:dyDescent="0.25">
      <c r="A108" s="4">
        <v>34554684</v>
      </c>
      <c r="B108" s="1" t="s">
        <v>24</v>
      </c>
    </row>
    <row r="109" spans="1:2" x14ac:dyDescent="0.25">
      <c r="A109" s="4">
        <v>16734497</v>
      </c>
      <c r="B109" s="1" t="s">
        <v>33</v>
      </c>
    </row>
    <row r="110" spans="1:2" x14ac:dyDescent="0.25">
      <c r="A110" s="4">
        <v>19387159</v>
      </c>
      <c r="B110" s="1" t="s">
        <v>63</v>
      </c>
    </row>
    <row r="111" spans="1:2" x14ac:dyDescent="0.25">
      <c r="A111" s="4">
        <v>25286582</v>
      </c>
      <c r="B111" s="1" t="s">
        <v>67</v>
      </c>
    </row>
    <row r="112" spans="1:2" x14ac:dyDescent="0.25">
      <c r="A112" s="4">
        <v>74861834</v>
      </c>
      <c r="B112" s="1" t="s">
        <v>73</v>
      </c>
    </row>
    <row r="113" spans="1:2" x14ac:dyDescent="0.25">
      <c r="A113" s="4">
        <v>16585737</v>
      </c>
      <c r="B113" s="1" t="s">
        <v>109</v>
      </c>
    </row>
    <row r="114" spans="1:2" x14ac:dyDescent="0.25">
      <c r="A114" s="4">
        <v>16285961</v>
      </c>
      <c r="B114" s="1" t="s">
        <v>115</v>
      </c>
    </row>
    <row r="115" spans="1:2" x14ac:dyDescent="0.25">
      <c r="A115" s="4">
        <v>14443201</v>
      </c>
      <c r="B115" s="1" t="s">
        <v>57</v>
      </c>
    </row>
    <row r="116" spans="1:2" x14ac:dyDescent="0.25">
      <c r="A116" s="4">
        <v>94449988</v>
      </c>
      <c r="B116" s="1" t="s">
        <v>37</v>
      </c>
    </row>
    <row r="117" spans="1:2" x14ac:dyDescent="0.25">
      <c r="A117" s="4">
        <v>14571264</v>
      </c>
      <c r="B117" s="1" t="s">
        <v>74</v>
      </c>
    </row>
    <row r="118" spans="1:2" x14ac:dyDescent="0.25">
      <c r="A118" s="4">
        <v>34324433</v>
      </c>
      <c r="B118" s="1" t="s">
        <v>137</v>
      </c>
    </row>
    <row r="119" spans="1:2" x14ac:dyDescent="0.25">
      <c r="A119" s="4">
        <v>94375957</v>
      </c>
      <c r="B119" s="1" t="s">
        <v>22</v>
      </c>
    </row>
    <row r="120" spans="1:2" x14ac:dyDescent="0.25">
      <c r="A120" s="4">
        <v>1107049376</v>
      </c>
      <c r="B120" s="1" t="s">
        <v>90</v>
      </c>
    </row>
    <row r="121" spans="1:2" x14ac:dyDescent="0.25">
      <c r="A121" s="4">
        <v>7553731</v>
      </c>
      <c r="B121" s="1" t="s">
        <v>106</v>
      </c>
    </row>
    <row r="122" spans="1:2" x14ac:dyDescent="0.25">
      <c r="A122" s="4">
        <v>1113639123</v>
      </c>
      <c r="B122" s="1" t="s">
        <v>139</v>
      </c>
    </row>
    <row r="123" spans="1:2" x14ac:dyDescent="0.25">
      <c r="A123" s="4">
        <v>67040282</v>
      </c>
      <c r="B123" s="1" t="s">
        <v>87</v>
      </c>
    </row>
    <row r="124" spans="1:2" x14ac:dyDescent="0.25">
      <c r="A124" s="4">
        <v>66925936</v>
      </c>
      <c r="B124" s="1" t="s">
        <v>85</v>
      </c>
    </row>
    <row r="125" spans="1:2" x14ac:dyDescent="0.25">
      <c r="A125" s="4">
        <v>94451772</v>
      </c>
      <c r="B125" s="1" t="s">
        <v>80</v>
      </c>
    </row>
    <row r="126" spans="1:2" x14ac:dyDescent="0.25">
      <c r="A126" s="4">
        <v>94227392</v>
      </c>
      <c r="B126" s="1" t="s">
        <v>58</v>
      </c>
    </row>
    <row r="127" spans="1:2" x14ac:dyDescent="0.25">
      <c r="A127" s="4">
        <v>4613443</v>
      </c>
      <c r="B127" s="1" t="s">
        <v>83</v>
      </c>
    </row>
    <row r="128" spans="1:2" x14ac:dyDescent="0.25">
      <c r="A128" s="4">
        <v>16789731</v>
      </c>
      <c r="B128" s="1" t="s">
        <v>64</v>
      </c>
    </row>
    <row r="129" spans="1:2" x14ac:dyDescent="0.25">
      <c r="A129" s="4">
        <v>16654173</v>
      </c>
      <c r="B129" s="1" t="s">
        <v>34</v>
      </c>
    </row>
    <row r="130" spans="1:2" x14ac:dyDescent="0.25">
      <c r="A130" s="4">
        <v>16505384</v>
      </c>
      <c r="B130" s="1" t="s">
        <v>16</v>
      </c>
    </row>
    <row r="131" spans="1:2" x14ac:dyDescent="0.25">
      <c r="A131" s="4">
        <v>16674356</v>
      </c>
      <c r="B131" s="1" t="s">
        <v>102</v>
      </c>
    </row>
    <row r="132" spans="1:2" x14ac:dyDescent="0.25">
      <c r="A132"/>
    </row>
    <row r="133" spans="1:2" x14ac:dyDescent="0.25">
      <c r="A133"/>
    </row>
    <row r="134" spans="1:2" x14ac:dyDescent="0.25">
      <c r="A134"/>
    </row>
    <row r="135" spans="1:2" x14ac:dyDescent="0.25">
      <c r="A135"/>
    </row>
    <row r="136" spans="1:2" x14ac:dyDescent="0.25">
      <c r="A136"/>
    </row>
    <row r="137" spans="1:2" x14ac:dyDescent="0.25">
      <c r="A137"/>
    </row>
    <row r="138" spans="1:2" x14ac:dyDescent="0.25">
      <c r="A138"/>
    </row>
    <row r="139" spans="1:2" x14ac:dyDescent="0.25">
      <c r="A139"/>
    </row>
    <row r="140" spans="1:2" x14ac:dyDescent="0.25">
      <c r="A140"/>
    </row>
    <row r="141" spans="1:2" x14ac:dyDescent="0.25">
      <c r="A141"/>
    </row>
    <row r="142" spans="1:2" x14ac:dyDescent="0.25">
      <c r="A142"/>
    </row>
    <row r="143" spans="1:2" x14ac:dyDescent="0.25">
      <c r="A143"/>
    </row>
    <row r="144" spans="1:2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</sheetData>
  <sheetProtection algorithmName="SHA-512" hashValue="b5/Yl3jlwYx0DKeckOHcTN2GtlXYnttSQIQna5cq5Bv3zVXs1jiQNPBucJLrUeCc5yqVhsdXoM6PMHcDBNtPNg==" saltValue="zXO0vK5/J3M1koLpNvW5yA==" spinCount="100000" sheet="1" objects="1" scenarios="1" selectLockedCells="1" selectUnlockedCells="1"/>
  <sortState xmlns:xlrd2="http://schemas.microsoft.com/office/spreadsheetml/2017/richdata2" ref="A2:B131">
    <sortCondition ref="B2:B13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f50353-d2b8-4b5e-8cb2-60f36d26e09c" xsi:nil="true"/>
    <lcf76f155ced4ddcb4097134ff3c332f xmlns="50d227f4-86a5-418b-97eb-f48d142a1926">
      <Terms xmlns="http://schemas.microsoft.com/office/infopath/2007/PartnerControls"/>
    </lcf76f155ced4ddcb4097134ff3c332f>
    <SharedWithUsers xmlns="c0f50353-d2b8-4b5e-8cb2-60f36d26e09c">
      <UserInfo>
        <DisplayName/>
        <AccountId xsi:nil="true"/>
        <AccountType/>
      </UserInfo>
    </SharedWithUsers>
    <MediaLengthInSeconds xmlns="50d227f4-86a5-418b-97eb-f48d142a19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CFB1718C96245BE8840059619F020" ma:contentTypeVersion="14" ma:contentTypeDescription="Crear nuevo documento." ma:contentTypeScope="" ma:versionID="7b4243fe9a3deeed1f86c8e00049dd57">
  <xsd:schema xmlns:xsd="http://www.w3.org/2001/XMLSchema" xmlns:xs="http://www.w3.org/2001/XMLSchema" xmlns:p="http://schemas.microsoft.com/office/2006/metadata/properties" xmlns:ns2="50d227f4-86a5-418b-97eb-f48d142a1926" xmlns:ns3="c0f50353-d2b8-4b5e-8cb2-60f36d26e09c" targetNamespace="http://schemas.microsoft.com/office/2006/metadata/properties" ma:root="true" ma:fieldsID="03d11c7923ec8574554ed2a7d3acbdf4" ns2:_="" ns3:_="">
    <xsd:import namespace="50d227f4-86a5-418b-97eb-f48d142a1926"/>
    <xsd:import namespace="c0f50353-d2b8-4b5e-8cb2-60f36d26e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27f4-86a5-418b-97eb-f48d142a19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5debfcba-7ab8-4e81-bb94-72804333e6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50353-d2b8-4b5e-8cb2-60f36d26e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880fd1a-0300-43b2-8a57-0e78e44adf93}" ma:internalName="TaxCatchAll" ma:showField="CatchAllData" ma:web="c0f50353-d2b8-4b5e-8cb2-60f36d26e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825844-5578-44B8-8F9D-1A70F59808FC}">
  <ds:schemaRefs>
    <ds:schemaRef ds:uri="http://schemas.microsoft.com/office/2006/documentManagement/types"/>
    <ds:schemaRef ds:uri="50d227f4-86a5-418b-97eb-f48d142a1926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c0f50353-d2b8-4b5e-8cb2-60f36d26e09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866E6F-3B8A-4792-B3D9-649EA2C565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1832F6-3294-4E7C-8496-865603E03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227f4-86a5-418b-97eb-f48d142a1926"/>
    <ds:schemaRef ds:uri="c0f50353-d2b8-4b5e-8cb2-60f36d26e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FORMATO</vt:lpstr>
      <vt:lpstr>PROGRAMAS-ASIGNATURAS</vt:lpstr>
      <vt:lpstr>' FORMATO'!Área_de_impresión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AGV</dc:creator>
  <cp:lastModifiedBy>PSA. ADRIANA GOMEZ VALENCIA</cp:lastModifiedBy>
  <cp:lastPrinted>2025-09-19T15:57:26Z</cp:lastPrinted>
  <dcterms:created xsi:type="dcterms:W3CDTF">2016-02-04T12:42:50Z</dcterms:created>
  <dcterms:modified xsi:type="dcterms:W3CDTF">2025-09-19T16:06:51Z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0x0101008D0CFB1718C96245BE8840059619F020</vt:lpwstr>
  </property>
  <property fmtid="{D5CDD505-2E9C-101B-9397-08002B2CF9AE}" pid="3" name="Order">
    <vt:r8>5088400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